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435" windowWidth="21840" windowHeight="97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E4" i="1"/>
  <c r="Y4" l="1"/>
  <c r="AD4"/>
  <c r="AD31" s="1"/>
  <c r="AC4"/>
  <c r="AB4"/>
  <c r="AA4"/>
  <c r="Z4"/>
  <c r="X4"/>
  <c r="AE3"/>
  <c r="AD3"/>
  <c r="AC3"/>
  <c r="AB3"/>
  <c r="AA3"/>
  <c r="Z3"/>
  <c r="Y3"/>
  <c r="X3"/>
  <c r="V3"/>
  <c r="AB30" l="1"/>
  <c r="AE26"/>
  <c r="AC26"/>
  <c r="AA26"/>
  <c r="AD26"/>
  <c r="AB26"/>
  <c r="Y26"/>
  <c r="X26"/>
  <c r="AE28"/>
  <c r="AC28"/>
  <c r="Z28"/>
  <c r="AD28"/>
  <c r="AA28"/>
  <c r="Y28"/>
  <c r="X28"/>
  <c r="AE30"/>
  <c r="Z30"/>
  <c r="AC30"/>
  <c r="AA30"/>
  <c r="Y30"/>
  <c r="X30"/>
  <c r="AE24"/>
  <c r="AC24"/>
  <c r="AA24"/>
  <c r="X25"/>
  <c r="AD24"/>
  <c r="AB24"/>
  <c r="Z24"/>
  <c r="Y24"/>
  <c r="AD27"/>
  <c r="AB27"/>
  <c r="Y27"/>
  <c r="X27"/>
  <c r="AE27"/>
  <c r="AC27"/>
  <c r="Z27"/>
  <c r="AD29"/>
  <c r="AA29"/>
  <c r="Y29"/>
  <c r="X29"/>
  <c r="AE29"/>
  <c r="AB29"/>
  <c r="Z29"/>
  <c r="AD25"/>
  <c r="Z31"/>
  <c r="AA25"/>
  <c r="AB31"/>
  <c r="AC25"/>
  <c r="AE25"/>
  <c r="X31"/>
  <c r="Y31"/>
  <c r="Z25"/>
  <c r="AA31"/>
  <c r="AB25"/>
  <c r="AC31"/>
  <c r="U3"/>
  <c r="T3"/>
  <c r="S3"/>
  <c r="R3"/>
  <c r="Q3"/>
  <c r="P3"/>
  <c r="O3"/>
  <c r="M3"/>
  <c r="L3"/>
  <c r="K3"/>
  <c r="J3"/>
  <c r="H3"/>
  <c r="G3"/>
  <c r="F3"/>
  <c r="E3"/>
  <c r="C3"/>
  <c r="B3"/>
  <c r="B4" l="1"/>
  <c r="C4"/>
  <c r="E4"/>
  <c r="E7" l="1"/>
  <c r="C8"/>
  <c r="B8"/>
  <c r="C6"/>
  <c r="E6"/>
  <c r="B7"/>
  <c r="O4"/>
  <c r="O24" s="1"/>
  <c r="P4"/>
  <c r="AE17" s="1"/>
  <c r="Q4"/>
  <c r="R4"/>
  <c r="AC19" s="1"/>
  <c r="S4"/>
  <c r="T4"/>
  <c r="U4"/>
  <c r="V4"/>
  <c r="T26" l="1"/>
  <c r="T27"/>
  <c r="Y18"/>
  <c r="Z18"/>
  <c r="AE16"/>
  <c r="AD16"/>
  <c r="AD23"/>
  <c r="AB23"/>
  <c r="Z23"/>
  <c r="Y23"/>
  <c r="AE23"/>
  <c r="AC23"/>
  <c r="AA23"/>
  <c r="X23"/>
  <c r="V25"/>
  <c r="V26"/>
  <c r="V30"/>
  <c r="V24"/>
  <c r="V27"/>
  <c r="V28"/>
  <c r="V29"/>
  <c r="V31"/>
  <c r="AD19"/>
  <c r="AB19"/>
  <c r="Z19"/>
  <c r="Y19"/>
  <c r="AE19"/>
  <c r="AA19"/>
  <c r="X19"/>
  <c r="R25"/>
  <c r="R26"/>
  <c r="R30"/>
  <c r="R24"/>
  <c r="R27"/>
  <c r="R28"/>
  <c r="R29"/>
  <c r="R31"/>
  <c r="AD17"/>
  <c r="AB17"/>
  <c r="Z17"/>
  <c r="Y17"/>
  <c r="AC17"/>
  <c r="AA17"/>
  <c r="X17"/>
  <c r="P25"/>
  <c r="P24"/>
  <c r="P28"/>
  <c r="P27"/>
  <c r="P31"/>
  <c r="P30"/>
  <c r="P26"/>
  <c r="P29"/>
  <c r="AD21"/>
  <c r="AB21"/>
  <c r="Z21"/>
  <c r="Y21"/>
  <c r="AE21"/>
  <c r="AC21"/>
  <c r="AA21"/>
  <c r="X21"/>
  <c r="T25"/>
  <c r="T30"/>
  <c r="T24"/>
  <c r="T28"/>
  <c r="T29"/>
  <c r="T31"/>
  <c r="AE22"/>
  <c r="AC22"/>
  <c r="AA22"/>
  <c r="X22"/>
  <c r="AD22"/>
  <c r="AB22"/>
  <c r="Z22"/>
  <c r="Y22"/>
  <c r="U25"/>
  <c r="U28"/>
  <c r="U29"/>
  <c r="U31"/>
  <c r="U26"/>
  <c r="U30"/>
  <c r="U24"/>
  <c r="U27"/>
  <c r="AE20"/>
  <c r="AC20"/>
  <c r="AA20"/>
  <c r="X20"/>
  <c r="AD20"/>
  <c r="AB20"/>
  <c r="Z20"/>
  <c r="Y20"/>
  <c r="S25"/>
  <c r="S28"/>
  <c r="S29"/>
  <c r="S31"/>
  <c r="S26"/>
  <c r="S30"/>
  <c r="S24"/>
  <c r="S27"/>
  <c r="AE18"/>
  <c r="AC18"/>
  <c r="AA18"/>
  <c r="X18"/>
  <c r="Q25"/>
  <c r="AD18"/>
  <c r="AB18"/>
  <c r="Q31"/>
  <c r="Q28"/>
  <c r="Q30"/>
  <c r="Q27"/>
  <c r="Q26"/>
  <c r="Q24"/>
  <c r="Q29"/>
  <c r="O7"/>
  <c r="AC16"/>
  <c r="AA16"/>
  <c r="X16"/>
  <c r="AB16"/>
  <c r="Z16"/>
  <c r="Y16"/>
  <c r="O25"/>
  <c r="O27"/>
  <c r="O28"/>
  <c r="O29"/>
  <c r="O26"/>
  <c r="O30"/>
  <c r="O31"/>
  <c r="E17"/>
  <c r="P16"/>
  <c r="O17"/>
  <c r="Q7"/>
  <c r="Q17"/>
  <c r="P18"/>
  <c r="O18"/>
  <c r="Q16"/>
  <c r="E19"/>
  <c r="R18"/>
  <c r="R16"/>
  <c r="P19"/>
  <c r="R17"/>
  <c r="Q19"/>
  <c r="O19"/>
  <c r="S7"/>
  <c r="S19"/>
  <c r="S17"/>
  <c r="R20"/>
  <c r="Q20"/>
  <c r="P21"/>
  <c r="S18"/>
  <c r="S16"/>
  <c r="P20"/>
  <c r="O20"/>
  <c r="E21"/>
  <c r="T20"/>
  <c r="T18"/>
  <c r="T16"/>
  <c r="R21"/>
  <c r="T19"/>
  <c r="T17"/>
  <c r="S21"/>
  <c r="Q21"/>
  <c r="O21"/>
  <c r="U7"/>
  <c r="U21"/>
  <c r="U19"/>
  <c r="U17"/>
  <c r="T22"/>
  <c r="S22"/>
  <c r="R22"/>
  <c r="Q22"/>
  <c r="P22"/>
  <c r="U20"/>
  <c r="U18"/>
  <c r="U16"/>
  <c r="O22"/>
  <c r="E23"/>
  <c r="V22"/>
  <c r="V20"/>
  <c r="V18"/>
  <c r="V16"/>
  <c r="T23"/>
  <c r="R23"/>
  <c r="P23"/>
  <c r="V21"/>
  <c r="V19"/>
  <c r="V17"/>
  <c r="U23"/>
  <c r="S23"/>
  <c r="Q23"/>
  <c r="O23"/>
  <c r="E22"/>
  <c r="E20"/>
  <c r="E18"/>
  <c r="E16"/>
  <c r="C23"/>
  <c r="B23"/>
  <c r="C21"/>
  <c r="B21"/>
  <c r="C19"/>
  <c r="B19"/>
  <c r="C17"/>
  <c r="B17"/>
  <c r="P6"/>
  <c r="R6"/>
  <c r="T6"/>
  <c r="V6"/>
  <c r="B22"/>
  <c r="C22"/>
  <c r="C20"/>
  <c r="B20"/>
  <c r="C18"/>
  <c r="B18"/>
  <c r="O8"/>
  <c r="C16"/>
  <c r="B16"/>
  <c r="O6"/>
  <c r="Q6"/>
  <c r="S6"/>
  <c r="U6"/>
  <c r="P7"/>
  <c r="R7"/>
  <c r="T7"/>
  <c r="V7"/>
  <c r="F4"/>
  <c r="G4"/>
  <c r="O10" s="1"/>
  <c r="H4"/>
  <c r="E11" s="1"/>
  <c r="J4"/>
  <c r="J8" s="1"/>
  <c r="K4"/>
  <c r="L4"/>
  <c r="M4"/>
  <c r="H23" l="1"/>
  <c r="H21"/>
  <c r="H19"/>
  <c r="H17"/>
  <c r="H22"/>
  <c r="H20"/>
  <c r="H18"/>
  <c r="H16"/>
  <c r="G23"/>
  <c r="G21"/>
  <c r="G19"/>
  <c r="G17"/>
  <c r="G22"/>
  <c r="G20"/>
  <c r="G18"/>
  <c r="G16"/>
  <c r="F23"/>
  <c r="F21"/>
  <c r="F19"/>
  <c r="F17"/>
  <c r="F22"/>
  <c r="F20"/>
  <c r="F18"/>
  <c r="F16"/>
  <c r="H15"/>
  <c r="C11"/>
  <c r="B11"/>
  <c r="H7"/>
  <c r="H6"/>
  <c r="F8"/>
  <c r="C9"/>
  <c r="B9"/>
  <c r="F7"/>
  <c r="F6"/>
  <c r="C10"/>
  <c r="B10"/>
  <c r="G6"/>
  <c r="G7"/>
  <c r="H13"/>
  <c r="K8"/>
  <c r="H14"/>
  <c r="H12"/>
  <c r="M11"/>
  <c r="K11"/>
  <c r="V11"/>
  <c r="U11"/>
  <c r="T11"/>
  <c r="S11"/>
  <c r="R11"/>
  <c r="Q11"/>
  <c r="P11"/>
  <c r="O11"/>
  <c r="L11"/>
  <c r="M9"/>
  <c r="K9"/>
  <c r="V9"/>
  <c r="U9"/>
  <c r="T9"/>
  <c r="S9"/>
  <c r="R9"/>
  <c r="P9"/>
  <c r="Q9"/>
  <c r="O9"/>
  <c r="L9"/>
  <c r="V10"/>
  <c r="U10"/>
  <c r="T10"/>
  <c r="S10"/>
  <c r="R10"/>
  <c r="Q10"/>
  <c r="P10"/>
  <c r="L10"/>
  <c r="M10"/>
  <c r="K10"/>
  <c r="V8"/>
  <c r="U8"/>
  <c r="T8"/>
  <c r="S8"/>
  <c r="R8"/>
  <c r="Q8"/>
  <c r="P8"/>
  <c r="J11"/>
  <c r="J9"/>
  <c r="J10"/>
  <c r="E9"/>
  <c r="F15"/>
  <c r="G15"/>
  <c r="E15"/>
  <c r="F13"/>
  <c r="G13"/>
  <c r="E13"/>
  <c r="G14"/>
  <c r="E14"/>
  <c r="F14"/>
  <c r="G12"/>
  <c r="E12"/>
  <c r="F12"/>
  <c r="L8"/>
  <c r="M8"/>
  <c r="L13" l="1"/>
  <c r="L15"/>
  <c r="J15"/>
  <c r="K15"/>
  <c r="H8"/>
  <c r="H9"/>
  <c r="E10"/>
  <c r="H10"/>
  <c r="G11"/>
  <c r="K12"/>
  <c r="M12"/>
  <c r="J13"/>
  <c r="M14"/>
  <c r="J14"/>
  <c r="K14"/>
  <c r="G8"/>
  <c r="G9"/>
  <c r="F10"/>
  <c r="F11"/>
  <c r="L12"/>
  <c r="M13"/>
</calcChain>
</file>

<file path=xl/sharedStrings.xml><?xml version="1.0" encoding="utf-8"?>
<sst xmlns="http://schemas.openxmlformats.org/spreadsheetml/2006/main" count="99" uniqueCount="49">
  <si>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</si>
  <si>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</si>
  <si>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</si>
  <si>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</si>
  <si>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</si>
  <si>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</si>
  <si>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</si>
  <si>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</si>
  <si>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</si>
  <si>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</si>
  <si>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</si>
  <si>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</si>
  <si>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</si>
  <si>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</si>
  <si>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</si>
  <si>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</si>
  <si>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coax in ft</t>
  </si>
  <si>
    <t>Q</t>
  </si>
  <si>
    <t>R</t>
  </si>
  <si>
    <t>loss @ 1800</t>
  </si>
  <si>
    <t>loss @ 550</t>
  </si>
  <si>
    <t>-16 crossover</t>
  </si>
  <si>
    <t>4w cross</t>
  </si>
  <si>
    <t>2w cross</t>
  </si>
  <si>
    <t>4w down</t>
  </si>
  <si>
    <t>4w up</t>
  </si>
  <si>
    <t>8w down</t>
  </si>
  <si>
    <t>8w cross</t>
  </si>
  <si>
    <t>2w up</t>
  </si>
  <si>
    <t>2w down</t>
  </si>
  <si>
    <t>8w up</t>
  </si>
  <si>
    <t>SWM-receiver</t>
  </si>
  <si>
    <t xml:space="preserve">from     to   </t>
  </si>
  <si>
    <t>T</t>
  </si>
  <si>
    <t>S</t>
  </si>
  <si>
    <t>U</t>
  </si>
  <si>
    <t>V</t>
  </si>
  <si>
    <t>W</t>
  </si>
  <si>
    <t>X</t>
  </si>
  <si>
    <t>Y</t>
  </si>
  <si>
    <t>Z</t>
  </si>
  <si>
    <t>SWM loss</t>
  </si>
  <si>
    <t xml:space="preserve">             2-way</t>
  </si>
  <si>
    <t xml:space="preserve">        4-way</t>
  </si>
  <si>
    <t xml:space="preserve">                 4-way #2</t>
  </si>
  <si>
    <t xml:space="preserve">             8-way</t>
  </si>
  <si>
    <t xml:space="preserve">              8-way #2</t>
  </si>
  <si>
    <t>SWM 30 max loss may be increased with amplifier</t>
  </si>
  <si>
    <t>This uses diplexers for the DECA crossover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</si>
</sst>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54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 hidden="1"/>
    </xf>
    <xf numFmtId="0" fontId="0" fillId="0" borderId="0" xfId="0" applyProtection="1">
      <protection hidden="1"/>
    </xf>
    <xf numFmtId="0" fontId="4" fillId="0" borderId="0" xfId="0" applyFont="1" applyProtection="1">
      <protection locked="0" hidden="1"/>
    </xf>
    <xf numFmtId="0" fontId="0" fillId="0" borderId="0" xfId="0" applyAlignment="1" applyProtection="1">
      <alignment horizontal="right"/>
      <protection locked="0" hidden="1"/>
    </xf>
    <xf numFmtId="0" fontId="5" fillId="0" borderId="0" xfId="0" applyFont="1" applyAlignment="1" applyProtection="1">
      <alignment horizontal="center"/>
      <protection locked="0" hidden="1"/>
    </xf>
    <xf numFmtId="0" fontId="7" fillId="0" borderId="0" xfId="0" applyFont="1" applyAlignment="1" applyProtection="1">
      <alignment horizontal="center"/>
      <protection hidden="1"/>
    </xf>
    <xf numFmtId="0" fontId="3" fillId="2" borderId="1" xfId="1" applyFont="1" applyAlignment="1" applyProtection="1">
      <alignment horizontal="center"/>
      <protection locked="0"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0" fontId="4" fillId="0" borderId="0" xfId="0" applyFont="1" applyProtection="1">
      <protection locked="0"/>
    </xf>
    <xf numFmtId="49" fontId="10" fillId="0" borderId="0" xfId="0" applyNumberFormat="1" applyFont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49" fontId="0" fillId="0" borderId="0" xfId="0" applyNumberFormat="1" applyFont="1" applyAlignment="1">
      <alignment horizontal="left"/>
    </xf>
    <xf numFmtId="0" fontId="4" fillId="0" borderId="0" xfId="0" applyFont="1" applyAlignment="1" applyProtection="1">
      <alignment horizontal="center"/>
      <protection locked="0"/>
    </xf>
    <xf numFmtId="0" fontId="11" fillId="0" borderId="0" xfId="0" applyFont="1"/>
    <xf numFmtId="0" fontId="11" fillId="0" borderId="0" xfId="0" applyFont="1" applyProtection="1">
      <protection locked="0" hidden="1"/>
    </xf>
    <xf numFmtId="0" fontId="11" fillId="0" borderId="0" xfId="0" applyFont="1" applyProtection="1">
      <protection hidden="1"/>
    </xf>
    <xf numFmtId="0" fontId="12" fillId="0" borderId="0" xfId="0" applyFont="1" applyAlignment="1">
      <alignment horizontal="center"/>
    </xf>
    <xf numFmtId="0" fontId="12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hidden="1"/>
    </xf>
    <xf numFmtId="49" fontId="13" fillId="0" borderId="0" xfId="0" applyNumberFormat="1" applyFont="1" applyAlignment="1">
      <alignment horizontal="left"/>
    </xf>
    <xf numFmtId="49" fontId="13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 applyProtection="1">
      <alignment horizontal="center"/>
      <protection hidden="1"/>
    </xf>
    <xf numFmtId="49" fontId="11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1" fontId="14" fillId="0" borderId="0" xfId="0" applyNumberFormat="1" applyFont="1" applyAlignment="1">
      <alignment horizontal="center"/>
    </xf>
    <xf numFmtId="1" fontId="15" fillId="0" borderId="0" xfId="0" applyNumberFormat="1" applyFont="1" applyProtection="1">
      <protection locked="0" hidden="1"/>
    </xf>
    <xf numFmtId="1" fontId="15" fillId="0" borderId="0" xfId="0" applyNumberFormat="1" applyFont="1" applyAlignment="1" applyProtection="1">
      <alignment horizontal="right"/>
      <protection locked="0" hidden="1"/>
    </xf>
    <xf numFmtId="1" fontId="7" fillId="0" borderId="0" xfId="0" applyNumberFormat="1" applyFont="1" applyAlignment="1" applyProtection="1">
      <alignment horizontal="center"/>
      <protection locked="0" hidden="1"/>
    </xf>
    <xf numFmtId="1" fontId="16" fillId="0" borderId="0" xfId="0" applyNumberFormat="1" applyFont="1" applyAlignment="1" applyProtection="1">
      <alignment horizontal="center"/>
      <protection hidden="1"/>
    </xf>
    <xf numFmtId="1" fontId="17" fillId="3" borderId="1" xfId="2" applyNumberFormat="1" applyFont="1" applyAlignment="1" applyProtection="1">
      <alignment horizontal="center"/>
      <protection hidden="1"/>
    </xf>
    <xf numFmtId="1" fontId="16" fillId="0" borderId="0" xfId="0" applyNumberFormat="1" applyFont="1"/>
    <xf numFmtId="1" fontId="17" fillId="3" borderId="1" xfId="2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1" fontId="17" fillId="0" borderId="0" xfId="0" applyNumberFormat="1" applyFont="1" applyProtection="1">
      <protection locked="0"/>
    </xf>
    <xf numFmtId="1" fontId="17" fillId="0" borderId="0" xfId="0" applyNumberFormat="1" applyFont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right"/>
      <protection locked="0" hidden="1"/>
    </xf>
    <xf numFmtId="49" fontId="8" fillId="0" borderId="0" xfId="0" applyNumberFormat="1" applyFont="1" applyAlignment="1">
      <alignment horizontal="left"/>
    </xf>
    <xf numFmtId="0" fontId="8" fillId="0" borderId="0" xfId="0" applyFont="1" applyProtection="1">
      <protection locked="0"/>
    </xf>
    <xf numFmtId="0" fontId="5" fillId="0" borderId="0" xfId="0" applyFont="1" applyProtection="1"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49" fontId="6" fillId="0" borderId="0" xfId="0" applyNumberFormat="1" applyFont="1" applyAlignment="1">
      <alignment horizontal="left"/>
    </xf>
    <xf numFmtId="0" fontId="6" fillId="0" borderId="0" xfId="0" applyFont="1"/>
    <xf numFmtId="0" fontId="11" fillId="0" borderId="0" xfId="0" applyFont="1" applyProtection="1">
      <protection locked="0"/>
    </xf>
  </cellXfs>
  <cellStyles count="3">
    <cellStyle name="Calculation" xfId="2" builtinId="22"/>
    <cellStyle name="Input" xfId="1" builtinId="20"/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73"/>
  <sheetViews>
    <sheetView tabSelected="1" zoomScale="80" zoomScaleNormal="80" workbookViewId="0">
      <selection activeCell="B2" sqref="B2"/>
    </sheetView>
  </sheetViews>
  <sheetFormatPr defaultRowHeight="15"/>
  <cols>
    <col min="1" max="1" width="18.42578125" customWidth="1"/>
    <col min="2" max="3" width="6.7109375" customWidth="1"/>
    <col min="4" max="4" width="2.7109375" customWidth="1"/>
    <col min="5" max="8" width="6.7109375" customWidth="1"/>
    <col min="9" max="9" width="2.7109375" customWidth="1"/>
    <col min="10" max="13" width="6.7109375" customWidth="1"/>
    <col min="14" max="14" width="2.7109375" customWidth="1"/>
    <col min="15" max="22" width="6.7109375" customWidth="1"/>
    <col min="23" max="23" width="2.7109375" customWidth="1"/>
    <col min="24" max="31" width="6.7109375" customWidth="1"/>
    <col min="33" max="33" width="9.140625" style="17"/>
  </cols>
  <sheetData>
    <row r="1" spans="1:45" ht="18.75">
      <c r="A1" s="3" t="s">
        <v>31</v>
      </c>
      <c r="B1" s="44" t="s">
        <v>42</v>
      </c>
      <c r="C1" s="2"/>
      <c r="E1" s="2"/>
      <c r="F1" s="44" t="s">
        <v>43</v>
      </c>
      <c r="G1" s="2"/>
      <c r="H1" s="2"/>
      <c r="I1" s="2"/>
      <c r="J1" s="2"/>
      <c r="K1" s="44" t="s">
        <v>44</v>
      </c>
      <c r="L1" s="2"/>
      <c r="M1" s="2"/>
      <c r="O1" s="2"/>
      <c r="P1" s="2"/>
      <c r="Q1" s="2"/>
      <c r="R1" s="44" t="s">
        <v>45</v>
      </c>
      <c r="S1" s="2"/>
      <c r="T1" s="2"/>
      <c r="U1" s="2"/>
      <c r="V1" s="2"/>
      <c r="X1" s="2"/>
      <c r="Y1" s="2"/>
      <c r="Z1" s="2"/>
      <c r="AA1" s="44" t="s">
        <v>46</v>
      </c>
      <c r="AB1" s="2"/>
      <c r="AC1" s="2"/>
      <c r="AD1" s="2"/>
      <c r="AE1" s="2"/>
      <c r="AF1" s="2"/>
      <c r="AG1" s="15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.95" customHeight="1">
      <c r="A2" s="32" t="s">
        <v>16</v>
      </c>
      <c r="B2" s="10"/>
      <c r="C2" s="10"/>
      <c r="D2" s="3"/>
      <c r="E2" s="10"/>
      <c r="F2" s="10"/>
      <c r="G2" s="10"/>
      <c r="H2" s="10"/>
      <c r="I2" s="2"/>
      <c r="J2" s="10"/>
      <c r="K2" s="10"/>
      <c r="L2" s="10"/>
      <c r="M2" s="10"/>
      <c r="N2" s="1"/>
      <c r="O2" s="10"/>
      <c r="P2" s="10"/>
      <c r="Q2" s="10"/>
      <c r="R2" s="10"/>
      <c r="S2" s="10"/>
      <c r="T2" s="10"/>
      <c r="U2" s="10"/>
      <c r="V2" s="10"/>
      <c r="W2" s="1"/>
      <c r="X2" s="10"/>
      <c r="Y2" s="10"/>
      <c r="Z2" s="10"/>
      <c r="AA2" s="10"/>
      <c r="AB2" s="10"/>
      <c r="AC2" s="10"/>
      <c r="AD2" s="10"/>
      <c r="AE2" s="10"/>
      <c r="AF2" s="31"/>
      <c r="AG2" s="16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5" ht="15.95" customHeight="1">
      <c r="A3" s="18" t="s">
        <v>41</v>
      </c>
      <c r="B3" s="40">
        <f>B2*AF6+AF12</f>
        <v>4.5</v>
      </c>
      <c r="C3" s="40">
        <f>C2*AF6+AF12</f>
        <v>4.5</v>
      </c>
      <c r="D3" s="42"/>
      <c r="E3" s="40">
        <f>E2*AF6+AF15</f>
        <v>8</v>
      </c>
      <c r="F3" s="40">
        <f>F2*AF6+AF15</f>
        <v>8</v>
      </c>
      <c r="G3" s="40">
        <f>G2*AF6+AF15</f>
        <v>8</v>
      </c>
      <c r="H3" s="40">
        <f>H2*AF6+AF15</f>
        <v>8</v>
      </c>
      <c r="I3" s="43"/>
      <c r="J3" s="40">
        <f>J2*AF6+AF15</f>
        <v>8</v>
      </c>
      <c r="K3" s="40">
        <f>K2*AF6+AF15</f>
        <v>8</v>
      </c>
      <c r="L3" s="40">
        <f>L2*AF6+AF15</f>
        <v>8</v>
      </c>
      <c r="M3" s="40">
        <f>M2*AF6+AF15</f>
        <v>8</v>
      </c>
      <c r="N3" s="39"/>
      <c r="O3" s="40">
        <f>O2*AF6+AF16</f>
        <v>12</v>
      </c>
      <c r="P3" s="40">
        <f>P2*AF6+AF16</f>
        <v>12</v>
      </c>
      <c r="Q3" s="40">
        <f>Q2*AF6+AF16</f>
        <v>12</v>
      </c>
      <c r="R3" s="40">
        <f>R2*AF6+AF16</f>
        <v>12</v>
      </c>
      <c r="S3" s="40">
        <f>S2*AF6+AF16</f>
        <v>12</v>
      </c>
      <c r="T3" s="40">
        <f>T2*AF6+AF16</f>
        <v>12</v>
      </c>
      <c r="U3" s="40">
        <f>U2*AF6+AF16</f>
        <v>12</v>
      </c>
      <c r="V3" s="40">
        <f>V2*AF6+AF16</f>
        <v>12</v>
      </c>
      <c r="W3" s="39"/>
      <c r="X3" s="40">
        <f>X2*AF6+AF16</f>
        <v>12</v>
      </c>
      <c r="Y3" s="40">
        <f>Y2*AF6+AF16</f>
        <v>12</v>
      </c>
      <c r="Z3" s="40">
        <f>Z2*AF6+AF16</f>
        <v>12</v>
      </c>
      <c r="AA3" s="40">
        <f>AA2*AF6+AF16</f>
        <v>12</v>
      </c>
      <c r="AB3" s="40">
        <f>AB2*AF6+AF16</f>
        <v>12</v>
      </c>
      <c r="AC3" s="40">
        <f>AC2*AF6+AF16</f>
        <v>12</v>
      </c>
      <c r="AD3" s="40">
        <f>AD2*AF6+AF16</f>
        <v>12</v>
      </c>
      <c r="AE3" s="40">
        <f>AE2*AF6+AF16</f>
        <v>12</v>
      </c>
      <c r="AF3" s="14"/>
      <c r="AG3" s="16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5" ht="15.95" customHeight="1">
      <c r="A4" s="4"/>
      <c r="B4" s="19">
        <f>B2*AF7</f>
        <v>0</v>
      </c>
      <c r="C4" s="19">
        <f>C2*AF7</f>
        <v>0</v>
      </c>
      <c r="D4" s="20"/>
      <c r="E4" s="21">
        <f>E2*AF7</f>
        <v>0</v>
      </c>
      <c r="F4" s="21">
        <f>F2*AF7</f>
        <v>0</v>
      </c>
      <c r="G4" s="21">
        <f>G2*AF7</f>
        <v>0</v>
      </c>
      <c r="H4" s="21">
        <f>H2*AF7</f>
        <v>0</v>
      </c>
      <c r="I4" s="22"/>
      <c r="J4" s="21">
        <f>J2*AF7</f>
        <v>0</v>
      </c>
      <c r="K4" s="21">
        <f>K2*AF7</f>
        <v>0</v>
      </c>
      <c r="L4" s="21">
        <f>L2*AF7</f>
        <v>0</v>
      </c>
      <c r="M4" s="21">
        <f>M2*AF7</f>
        <v>0</v>
      </c>
      <c r="N4" s="23"/>
      <c r="O4" s="21">
        <f>O2*AF7</f>
        <v>0</v>
      </c>
      <c r="P4" s="21">
        <f>P2*AF7</f>
        <v>0</v>
      </c>
      <c r="Q4" s="21">
        <f>Q2*AF7</f>
        <v>0</v>
      </c>
      <c r="R4" s="21">
        <f>R2*AF7</f>
        <v>0</v>
      </c>
      <c r="S4" s="21">
        <f>S2*AF7</f>
        <v>0</v>
      </c>
      <c r="T4" s="21">
        <f>T2*AF7</f>
        <v>0</v>
      </c>
      <c r="U4" s="21">
        <f>U2*AF7</f>
        <v>0</v>
      </c>
      <c r="V4" s="21">
        <f>V2*AF7</f>
        <v>0</v>
      </c>
      <c r="W4" s="19"/>
      <c r="X4" s="21">
        <f>X2*AF7</f>
        <v>0</v>
      </c>
      <c r="Y4" s="21">
        <f>Y2*AF7</f>
        <v>0</v>
      </c>
      <c r="Z4" s="21">
        <f>Z2*AF7</f>
        <v>0</v>
      </c>
      <c r="AA4" s="21">
        <f>AA2*AF7</f>
        <v>0</v>
      </c>
      <c r="AB4" s="21">
        <f>AB2*AF7</f>
        <v>0</v>
      </c>
      <c r="AC4" s="21">
        <f>AC2*AF7</f>
        <v>0</v>
      </c>
      <c r="AD4" s="21">
        <f>AD2*AF7</f>
        <v>0</v>
      </c>
      <c r="AE4" s="21">
        <f>AE2*AF7</f>
        <v>0</v>
      </c>
      <c r="AF4" s="48"/>
      <c r="AG4" s="49"/>
      <c r="AH4" s="50"/>
      <c r="AI4" s="50"/>
      <c r="AJ4" s="1"/>
      <c r="AK4" s="1"/>
      <c r="AL4" s="1"/>
      <c r="AM4" s="1"/>
      <c r="AN4" s="1"/>
      <c r="AO4" s="1"/>
      <c r="AP4" s="1"/>
      <c r="AQ4" s="1"/>
    </row>
    <row r="5" spans="1:45" ht="15" customHeight="1">
      <c r="A5" s="45" t="s">
        <v>32</v>
      </c>
      <c r="B5" s="8" t="s">
        <v>0</v>
      </c>
      <c r="C5" s="8" t="s">
        <v>1</v>
      </c>
      <c r="D5" s="7"/>
      <c r="E5" s="8" t="s">
        <v>2</v>
      </c>
      <c r="F5" s="8" t="s">
        <v>3</v>
      </c>
      <c r="G5" s="8" t="s">
        <v>4</v>
      </c>
      <c r="H5" s="8" t="s">
        <v>5</v>
      </c>
      <c r="I5" s="5"/>
      <c r="J5" s="8" t="s">
        <v>6</v>
      </c>
      <c r="K5" s="8" t="s">
        <v>7</v>
      </c>
      <c r="L5" s="8" t="s">
        <v>8</v>
      </c>
      <c r="M5" s="8" t="s">
        <v>9</v>
      </c>
      <c r="N5" s="13"/>
      <c r="O5" s="8" t="s">
        <v>10</v>
      </c>
      <c r="P5" s="8" t="s">
        <v>11</v>
      </c>
      <c r="Q5" s="9" t="s">
        <v>12</v>
      </c>
      <c r="R5" s="8" t="s">
        <v>13</v>
      </c>
      <c r="S5" s="8" t="s">
        <v>14</v>
      </c>
      <c r="T5" s="8" t="s">
        <v>15</v>
      </c>
      <c r="U5" s="8" t="s">
        <v>17</v>
      </c>
      <c r="V5" s="8" t="s">
        <v>18</v>
      </c>
      <c r="X5" s="8" t="s">
        <v>34</v>
      </c>
      <c r="Y5" s="8" t="s">
        <v>33</v>
      </c>
      <c r="Z5" s="8" t="s">
        <v>35</v>
      </c>
      <c r="AA5" s="8" t="s">
        <v>36</v>
      </c>
      <c r="AB5" s="8" t="s">
        <v>37</v>
      </c>
      <c r="AC5" s="8" t="s">
        <v>38</v>
      </c>
      <c r="AD5" s="8" t="s">
        <v>39</v>
      </c>
      <c r="AE5" s="8" t="s">
        <v>40</v>
      </c>
      <c r="AF5" s="48"/>
      <c r="AG5" s="51"/>
      <c r="AH5" s="50"/>
      <c r="AI5" s="50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5.95" customHeight="1">
      <c r="A6" s="8" t="s">
        <v>0</v>
      </c>
      <c r="B6" s="41"/>
      <c r="C6" s="40">
        <f>B4+AF10+C4</f>
        <v>7</v>
      </c>
      <c r="D6" s="34"/>
      <c r="E6" s="38">
        <f>B4+AF11+AF14+AF15+E4</f>
        <v>13</v>
      </c>
      <c r="F6" s="38">
        <f>B4+AF11+AF14+AF15+F4</f>
        <v>13</v>
      </c>
      <c r="G6" s="38">
        <f>B4+AF11+AF14+AF15+G4</f>
        <v>13</v>
      </c>
      <c r="H6" s="38">
        <f>B4+AF11+AF14+AF15+H4</f>
        <v>13</v>
      </c>
      <c r="I6" s="8"/>
      <c r="N6" s="11"/>
      <c r="O6" s="38">
        <f>B4+AF11+AF14+AF16+O4</f>
        <v>17</v>
      </c>
      <c r="P6" s="38">
        <f>B4+AF11+AF14+AF16+P4</f>
        <v>17</v>
      </c>
      <c r="Q6" s="38">
        <f>B4+AF11+AF14+AF16+Q4</f>
        <v>17</v>
      </c>
      <c r="R6" s="38">
        <f>B4+AF11+AF14+AF16+S4</f>
        <v>17</v>
      </c>
      <c r="S6" s="38">
        <f>B4+AF11+AF14+AF16+S4</f>
        <v>17</v>
      </c>
      <c r="T6" s="38">
        <f>B4+AF11+AF14+AF16+T4</f>
        <v>17</v>
      </c>
      <c r="U6" s="38">
        <f>B4+AF11+AF14+AF16+U4</f>
        <v>17</v>
      </c>
      <c r="V6" s="38">
        <f>B4+AF11+AF14+AF16+V4</f>
        <v>17</v>
      </c>
      <c r="AF6" s="24">
        <v>6.0499999999999998E-2</v>
      </c>
      <c r="AG6" s="25" t="s">
        <v>19</v>
      </c>
      <c r="AH6" s="53"/>
      <c r="AI6" s="50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5.95" customHeight="1">
      <c r="A7" s="8" t="s">
        <v>1</v>
      </c>
      <c r="B7" s="38">
        <f>B4+AF10+C4</f>
        <v>7</v>
      </c>
      <c r="C7" s="41"/>
      <c r="D7" s="35"/>
      <c r="E7" s="38">
        <f>C4+AF11+AF14+AF15+E4</f>
        <v>13</v>
      </c>
      <c r="F7" s="38">
        <f>C4+AF11+AF14+AF15+F4</f>
        <v>13</v>
      </c>
      <c r="G7" s="38">
        <f>C4+AF11+AF14+AF15+G4</f>
        <v>13</v>
      </c>
      <c r="H7" s="38">
        <f>C4+AF11+AF14+AF15+H4</f>
        <v>13</v>
      </c>
      <c r="I7" s="6"/>
      <c r="N7" s="12"/>
      <c r="O7" s="38">
        <f>C4+AF11+AF14+AF16+O4</f>
        <v>17</v>
      </c>
      <c r="P7" s="38">
        <f>C4+AF11+AF14+AF16+P4</f>
        <v>17</v>
      </c>
      <c r="Q7" s="38">
        <f>C4+AF11+AF14+AF16+Q4</f>
        <v>17</v>
      </c>
      <c r="R7" s="38">
        <f>C4+AF11+AF14+AF16+R4</f>
        <v>17</v>
      </c>
      <c r="S7" s="38">
        <f>C4+AF11+AF14+AF16+S4</f>
        <v>17</v>
      </c>
      <c r="T7" s="38">
        <f>C4+AF11+AF14+AF16+T4</f>
        <v>17</v>
      </c>
      <c r="U7" s="38">
        <f>C4+AF11+AF14+AF16+U4</f>
        <v>17</v>
      </c>
      <c r="V7" s="38">
        <f>C4+AF11+AF14+AF16+V4</f>
        <v>17</v>
      </c>
      <c r="AF7" s="24">
        <v>3.0099999999999998E-2</v>
      </c>
      <c r="AG7" s="26" t="s">
        <v>20</v>
      </c>
      <c r="AH7" s="53"/>
      <c r="AI7" s="50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95" customHeight="1">
      <c r="A8" s="8" t="s">
        <v>2</v>
      </c>
      <c r="B8" s="40">
        <f>E4+AF9+AF14+AF12+B4</f>
        <v>14.5</v>
      </c>
      <c r="C8" s="40">
        <f>E4+AF9+AF14+AF12+C4</f>
        <v>14.5</v>
      </c>
      <c r="D8" s="36"/>
      <c r="E8" s="37"/>
      <c r="F8" s="38">
        <f>AF8+E4+F4</f>
        <v>10</v>
      </c>
      <c r="G8" s="38">
        <f>E4+AF8+G4</f>
        <v>10</v>
      </c>
      <c r="H8" s="38">
        <f>E4+AF8+H4</f>
        <v>10</v>
      </c>
      <c r="I8" s="8"/>
      <c r="J8" s="38">
        <f>E4+AF9+AF14+AF15+J4</f>
        <v>18</v>
      </c>
      <c r="K8" s="38">
        <f>E4+AF9+AF14+AF15+K4</f>
        <v>18</v>
      </c>
      <c r="L8" s="38">
        <f>E4+AF9+AF14+AF15+L4</f>
        <v>18</v>
      </c>
      <c r="M8" s="38">
        <f>E4+AF9+AF14+AF15+M4</f>
        <v>18</v>
      </c>
      <c r="N8" s="8"/>
      <c r="O8" s="38">
        <f>E4+AF9+AF14+AF16+O4</f>
        <v>22</v>
      </c>
      <c r="P8" s="38">
        <f>E4+AF9+AF14+AF16+P4</f>
        <v>22</v>
      </c>
      <c r="Q8" s="38">
        <f>E4+AF9+AF14+AF16+Q4</f>
        <v>22</v>
      </c>
      <c r="R8" s="38">
        <f>E4+AF9+AF14+AF16+R4</f>
        <v>22</v>
      </c>
      <c r="S8" s="38">
        <f>E4+AF9+AF14+AF16+S4</f>
        <v>22</v>
      </c>
      <c r="T8" s="38">
        <f>E4+AF9+AF14+AF16+T4</f>
        <v>22</v>
      </c>
      <c r="U8" s="38">
        <f>E4+AF9+AF14+AF16+U4</f>
        <v>22</v>
      </c>
      <c r="V8" s="38">
        <f>E4+AF9+AF14+AF16+V4</f>
        <v>22</v>
      </c>
      <c r="AF8" s="27">
        <v>10</v>
      </c>
      <c r="AG8" s="26" t="s">
        <v>22</v>
      </c>
      <c r="AH8" s="53"/>
      <c r="AI8" s="50"/>
      <c r="AJ8" s="1"/>
      <c r="AK8" s="1"/>
      <c r="AL8" s="1"/>
      <c r="AM8" s="1"/>
      <c r="AN8" s="1"/>
      <c r="AO8" s="1"/>
      <c r="AP8" s="1"/>
      <c r="AQ8" s="1"/>
    </row>
    <row r="9" spans="1:45" ht="15.95" customHeight="1">
      <c r="A9" s="8" t="s">
        <v>3</v>
      </c>
      <c r="B9" s="40">
        <f>F4+AF9+AF14+AF12+B4</f>
        <v>14.5</v>
      </c>
      <c r="C9" s="40">
        <f>F4+AF9+AF14+AF12+C4</f>
        <v>14.5</v>
      </c>
      <c r="D9" s="36"/>
      <c r="E9" s="38">
        <f>F4+AF8+E4</f>
        <v>10</v>
      </c>
      <c r="F9" s="37"/>
      <c r="G9" s="38">
        <f>F4+AF8+G4</f>
        <v>10</v>
      </c>
      <c r="H9" s="38">
        <f>F4+AF8+H4</f>
        <v>10</v>
      </c>
      <c r="I9" s="5"/>
      <c r="J9" s="38">
        <f>F4+AF9+AF14+AF15+J4</f>
        <v>18</v>
      </c>
      <c r="K9" s="38">
        <f>F4+AF9+AF14+AF15+K4</f>
        <v>18</v>
      </c>
      <c r="L9" s="38">
        <f>F4+AF9+AF14+AF15+L4</f>
        <v>18</v>
      </c>
      <c r="M9" s="38">
        <f>F4+AF9+AF14+AF15+M4</f>
        <v>18</v>
      </c>
      <c r="N9" s="12"/>
      <c r="O9" s="38">
        <f>F4+AF9+AF14+AF16+O4</f>
        <v>22</v>
      </c>
      <c r="P9" s="38">
        <f>F4+AF9+AF14+AF16+P4</f>
        <v>22</v>
      </c>
      <c r="Q9" s="38">
        <f>F4+AF9+AF14+AF16+Q4</f>
        <v>22</v>
      </c>
      <c r="R9" s="38">
        <f>F4+AF9+AF14+AF16+R4</f>
        <v>22</v>
      </c>
      <c r="S9" s="38">
        <f>F4+AF9+AF14+AF16+S4</f>
        <v>22</v>
      </c>
      <c r="T9" s="38">
        <f>F4+AF9+AF14+AF16+T4</f>
        <v>22</v>
      </c>
      <c r="U9" s="38">
        <f>F4+AF9+AF14+AF16+U4</f>
        <v>22</v>
      </c>
      <c r="V9" s="38">
        <f>F4+AF9+AF14+AF16+V4</f>
        <v>22</v>
      </c>
      <c r="AF9" s="24">
        <v>9</v>
      </c>
      <c r="AG9" s="26" t="s">
        <v>25</v>
      </c>
      <c r="AH9" s="53"/>
      <c r="AI9" s="50"/>
      <c r="AJ9" s="1"/>
      <c r="AK9" s="1"/>
      <c r="AL9" s="1"/>
      <c r="AM9" s="1"/>
      <c r="AN9" s="1"/>
      <c r="AO9" s="1"/>
      <c r="AP9" s="1"/>
      <c r="AQ9" s="1"/>
    </row>
    <row r="10" spans="1:45" ht="15.95" customHeight="1">
      <c r="A10" s="8" t="s">
        <v>4</v>
      </c>
      <c r="B10" s="40">
        <f>G4+AF9+AF14+AF12+B4</f>
        <v>14.5</v>
      </c>
      <c r="C10" s="40">
        <f>G4+AF9+AF14+AF12+C4</f>
        <v>14.5</v>
      </c>
      <c r="D10" s="36"/>
      <c r="E10" s="38">
        <f>G4+AF8+E4</f>
        <v>10</v>
      </c>
      <c r="F10" s="38">
        <f>G4+AF8+F4</f>
        <v>10</v>
      </c>
      <c r="G10" s="37"/>
      <c r="H10" s="38">
        <f>G4+AF8+H4</f>
        <v>10</v>
      </c>
      <c r="I10" s="5"/>
      <c r="J10" s="38">
        <f>G4+AF9+AF14+AF15+J4</f>
        <v>18</v>
      </c>
      <c r="K10" s="38">
        <f>G4+AF9+AF14+AF15+K4</f>
        <v>18</v>
      </c>
      <c r="L10" s="38">
        <f>G4+AF9+AF14+AF15+L4</f>
        <v>18</v>
      </c>
      <c r="M10" s="38">
        <f>G4+AF9+AF14+AF15+M4</f>
        <v>18</v>
      </c>
      <c r="N10" s="8"/>
      <c r="O10" s="38">
        <f>G4+AF9+AF14+AF16+O4</f>
        <v>22</v>
      </c>
      <c r="P10" s="38">
        <f>G4+AF9+AF14+AF16+P4</f>
        <v>22</v>
      </c>
      <c r="Q10" s="38">
        <f>G4+AF9+AF14+AF16+Q4</f>
        <v>22</v>
      </c>
      <c r="R10" s="38">
        <f>G4+AF9+AF14+AF16+R4</f>
        <v>22</v>
      </c>
      <c r="S10" s="38">
        <f>G4+AF9+AF14+AF16+S4</f>
        <v>22</v>
      </c>
      <c r="T10" s="38">
        <f>G4+AF9+AF14+AF16+T4</f>
        <v>22</v>
      </c>
      <c r="U10" s="38">
        <f>G4+AF9+AF14+AF16+U4</f>
        <v>22</v>
      </c>
      <c r="V10" s="38">
        <f>G4+AF9+AF14+AF16+V4</f>
        <v>22</v>
      </c>
      <c r="AF10" s="24">
        <v>7</v>
      </c>
      <c r="AG10" s="26" t="s">
        <v>23</v>
      </c>
      <c r="AH10" s="53"/>
      <c r="AI10" s="50"/>
      <c r="AJ10" s="1"/>
      <c r="AK10" s="1"/>
      <c r="AL10" s="1"/>
      <c r="AM10" s="1"/>
      <c r="AN10" s="1"/>
      <c r="AO10" s="1"/>
      <c r="AP10" s="1"/>
      <c r="AQ10" s="1"/>
    </row>
    <row r="11" spans="1:45" ht="15.95" customHeight="1">
      <c r="A11" s="8" t="s">
        <v>5</v>
      </c>
      <c r="B11" s="40">
        <f>H4+AF9+AF14+AF12+B4</f>
        <v>14.5</v>
      </c>
      <c r="C11" s="40">
        <f>H4+AF9+AF14+AF12+C4</f>
        <v>14.5</v>
      </c>
      <c r="D11" s="36"/>
      <c r="E11" s="38">
        <f>H4+AF8+E4</f>
        <v>10</v>
      </c>
      <c r="F11" s="38">
        <f>H4+AF8+F4</f>
        <v>10</v>
      </c>
      <c r="G11" s="38">
        <f>H4+AF8+G4</f>
        <v>10</v>
      </c>
      <c r="H11" s="37"/>
      <c r="I11" s="5"/>
      <c r="J11" s="38">
        <f>H4+AF9+AF14+AF15+J4</f>
        <v>18</v>
      </c>
      <c r="K11" s="38">
        <f>H4+AF9+AF14+AF15+K4</f>
        <v>18</v>
      </c>
      <c r="L11" s="38">
        <f>H4+AF9+AF14+AF15+L4</f>
        <v>18</v>
      </c>
      <c r="M11" s="38">
        <f>H4+AF9+AF14+AF15+M4</f>
        <v>18</v>
      </c>
      <c r="N11" s="5"/>
      <c r="O11" s="38">
        <f>H4+AF9+AF14+AF16+O4</f>
        <v>22</v>
      </c>
      <c r="P11" s="38">
        <f>H4+AF9+AF14+AF16+P4</f>
        <v>22</v>
      </c>
      <c r="Q11" s="38">
        <f>H4+AF9+AF14+AF16+Q4</f>
        <v>22</v>
      </c>
      <c r="R11" s="38">
        <f>H4+AF9+AF14+AF16+R4</f>
        <v>22</v>
      </c>
      <c r="S11" s="38">
        <f>H4+AF9+AF14+AF16+S4</f>
        <v>22</v>
      </c>
      <c r="T11" s="38">
        <f>H4+AF9+AF14+AF16+T4</f>
        <v>22</v>
      </c>
      <c r="U11" s="38">
        <f>H4+AF9+AF14+AF16+U4</f>
        <v>22</v>
      </c>
      <c r="V11" s="38">
        <f>H4+AF9+AF14+AF16+V4</f>
        <v>22</v>
      </c>
      <c r="AF11" s="24">
        <v>4</v>
      </c>
      <c r="AG11" s="26" t="s">
        <v>28</v>
      </c>
      <c r="AH11" s="53"/>
      <c r="AI11" s="50"/>
      <c r="AJ11" s="1"/>
      <c r="AK11" s="1"/>
      <c r="AL11" s="1"/>
      <c r="AM11" s="1"/>
      <c r="AN11" s="1"/>
      <c r="AO11" s="1"/>
      <c r="AP11" s="1"/>
      <c r="AQ11" s="1"/>
    </row>
    <row r="12" spans="1:45" ht="15.95" customHeight="1">
      <c r="A12" s="8" t="s">
        <v>6</v>
      </c>
      <c r="B12" s="33"/>
      <c r="C12" s="33"/>
      <c r="D12" s="36"/>
      <c r="E12" s="38">
        <f>J4+AF9+AF14+AF15+E4</f>
        <v>18</v>
      </c>
      <c r="F12" s="38">
        <f>J4+AF9+AF14+AF15+F4</f>
        <v>18</v>
      </c>
      <c r="G12" s="38">
        <f>J4+AF9+AF14+AF15+G4</f>
        <v>18</v>
      </c>
      <c r="H12" s="38">
        <f>J4+AF9+AF14+AF15+H4</f>
        <v>18</v>
      </c>
      <c r="I12" s="5"/>
      <c r="J12" s="37"/>
      <c r="K12" s="38">
        <f>J4+AF8+K4</f>
        <v>10</v>
      </c>
      <c r="L12" s="38">
        <f>J4+AF8+L4</f>
        <v>10</v>
      </c>
      <c r="M12" s="38">
        <f>J4+AF8+M4</f>
        <v>10</v>
      </c>
      <c r="N12" s="5"/>
      <c r="O12" s="5"/>
      <c r="P12" s="5"/>
      <c r="Q12" s="5"/>
      <c r="R12" s="5"/>
      <c r="S12" s="5"/>
      <c r="T12" s="5"/>
      <c r="U12" s="5"/>
      <c r="V12" s="5"/>
      <c r="X12" s="5"/>
      <c r="Y12" s="5"/>
      <c r="Z12" s="5"/>
      <c r="AA12" s="5"/>
      <c r="AB12" s="5"/>
      <c r="AC12" s="5"/>
      <c r="AD12" s="5"/>
      <c r="AE12" s="5"/>
      <c r="AF12" s="24">
        <v>4.5</v>
      </c>
      <c r="AG12" s="26" t="s">
        <v>29</v>
      </c>
      <c r="AH12" s="53"/>
      <c r="AI12" s="50"/>
      <c r="AJ12" s="1"/>
      <c r="AK12" s="1"/>
      <c r="AL12" s="1"/>
      <c r="AM12" s="1"/>
      <c r="AN12" s="1"/>
      <c r="AO12" s="1"/>
      <c r="AP12" s="1"/>
      <c r="AQ12" s="1"/>
    </row>
    <row r="13" spans="1:45" ht="15.95" customHeight="1">
      <c r="A13" s="8" t="s">
        <v>7</v>
      </c>
      <c r="B13" s="33"/>
      <c r="C13" s="33"/>
      <c r="D13" s="36"/>
      <c r="E13" s="38">
        <f>K4+AF9+AF14+AF15+E4</f>
        <v>18</v>
      </c>
      <c r="F13" s="38">
        <f>K4+AF9+AF14+AF15+F4</f>
        <v>18</v>
      </c>
      <c r="G13" s="38">
        <f>K4+AF9+AF14+AF15+G4</f>
        <v>18</v>
      </c>
      <c r="H13" s="38">
        <f>K4+AF9+AF14+AF15+H4</f>
        <v>18</v>
      </c>
      <c r="I13" s="5"/>
      <c r="J13" s="38">
        <f>K4+AF8+J4</f>
        <v>10</v>
      </c>
      <c r="K13" s="37"/>
      <c r="L13" s="38">
        <f>K4+AF8+L4</f>
        <v>10</v>
      </c>
      <c r="M13" s="38">
        <f>K4+AF8+M4</f>
        <v>10</v>
      </c>
      <c r="N13" s="5"/>
      <c r="O13" s="5"/>
      <c r="P13" s="5"/>
      <c r="Q13" s="5"/>
      <c r="R13" s="5"/>
      <c r="S13" s="5"/>
      <c r="T13" s="5"/>
      <c r="U13" s="5"/>
      <c r="V13" s="5"/>
      <c r="X13" s="5"/>
      <c r="Y13" s="5"/>
      <c r="Z13" s="5"/>
      <c r="AA13" s="5"/>
      <c r="AB13" s="5"/>
      <c r="AC13" s="5"/>
      <c r="AD13" s="5"/>
      <c r="AE13" s="5"/>
      <c r="AF13" s="24">
        <v>16</v>
      </c>
      <c r="AG13" s="26" t="s">
        <v>27</v>
      </c>
      <c r="AH13" s="53"/>
      <c r="AI13" s="50"/>
      <c r="AJ13" s="1"/>
      <c r="AK13" s="1"/>
      <c r="AL13" s="1"/>
      <c r="AM13" s="1"/>
      <c r="AN13" s="1"/>
      <c r="AO13" s="1"/>
      <c r="AP13" s="1"/>
      <c r="AQ13" s="1"/>
    </row>
    <row r="14" spans="1:45" ht="15.95" customHeight="1">
      <c r="A14" s="8" t="s">
        <v>8</v>
      </c>
      <c r="B14" s="33"/>
      <c r="C14" s="33"/>
      <c r="D14" s="36"/>
      <c r="E14" s="38">
        <f>L4+AF9+AF14+AF15+E4</f>
        <v>18</v>
      </c>
      <c r="F14" s="38">
        <f>L4+AF9+AF14+AF15+F4</f>
        <v>18</v>
      </c>
      <c r="G14" s="38">
        <f>L4+AF9+AF14+AF15+G4</f>
        <v>18</v>
      </c>
      <c r="H14" s="38">
        <f>L4+AF9+AF14+AF15+H4</f>
        <v>18</v>
      </c>
      <c r="I14" s="5"/>
      <c r="J14" s="38">
        <f>L4+AF8+J4</f>
        <v>10</v>
      </c>
      <c r="K14" s="38">
        <f>L4+AF8+K4</f>
        <v>10</v>
      </c>
      <c r="L14" s="37"/>
      <c r="M14" s="38">
        <f>L4+AF8+M4</f>
        <v>10</v>
      </c>
      <c r="N14" s="5"/>
      <c r="O14" s="5"/>
      <c r="P14" s="5"/>
      <c r="Q14" s="5"/>
      <c r="R14" s="5"/>
      <c r="S14" s="5"/>
      <c r="T14" s="5"/>
      <c r="U14" s="5"/>
      <c r="V14" s="5"/>
      <c r="X14" s="5"/>
      <c r="Y14" s="5"/>
      <c r="Z14" s="5"/>
      <c r="AA14" s="5"/>
      <c r="AB14" s="5"/>
      <c r="AC14" s="5"/>
      <c r="AD14" s="5"/>
      <c r="AE14" s="5"/>
      <c r="AF14" s="24">
        <v>1</v>
      </c>
      <c r="AG14" s="26" t="s">
        <v>21</v>
      </c>
      <c r="AH14" s="53"/>
      <c r="AI14" s="50"/>
      <c r="AJ14" s="1"/>
      <c r="AK14" s="1"/>
      <c r="AL14" s="1"/>
      <c r="AM14" s="1"/>
      <c r="AN14" s="1"/>
      <c r="AO14" s="1"/>
      <c r="AP14" s="1"/>
      <c r="AQ14" s="1"/>
    </row>
    <row r="15" spans="1:45" ht="15.95" customHeight="1">
      <c r="A15" s="8" t="s">
        <v>9</v>
      </c>
      <c r="B15" s="33"/>
      <c r="C15" s="33"/>
      <c r="D15" s="36"/>
      <c r="E15" s="38">
        <f>M4+AF9+AF14+AF15+E4</f>
        <v>18</v>
      </c>
      <c r="F15" s="38">
        <f>M4+AF9+AF14+AF15+F4</f>
        <v>18</v>
      </c>
      <c r="G15" s="38">
        <f>M4+AF9+AF14+AF15+G4</f>
        <v>18</v>
      </c>
      <c r="H15" s="38">
        <f>M4+AF9+AF14+AF15+H4</f>
        <v>18</v>
      </c>
      <c r="I15" s="5"/>
      <c r="J15" s="38">
        <f>M4+AF8+J4</f>
        <v>10</v>
      </c>
      <c r="K15" s="38">
        <f>M4+AF8+K4</f>
        <v>10</v>
      </c>
      <c r="L15" s="38">
        <f>M4+AF8+L4</f>
        <v>10</v>
      </c>
      <c r="M15" s="37"/>
      <c r="N15" s="5"/>
      <c r="O15" s="8" t="s">
        <v>10</v>
      </c>
      <c r="P15" s="8" t="s">
        <v>11</v>
      </c>
      <c r="Q15" s="9" t="s">
        <v>12</v>
      </c>
      <c r="R15" s="8" t="s">
        <v>13</v>
      </c>
      <c r="S15" s="8" t="s">
        <v>14</v>
      </c>
      <c r="T15" s="8" t="s">
        <v>15</v>
      </c>
      <c r="U15" s="8" t="s">
        <v>17</v>
      </c>
      <c r="V15" s="8" t="s">
        <v>18</v>
      </c>
      <c r="X15" s="2" t="s">
        <v>34</v>
      </c>
      <c r="Y15" s="2" t="s">
        <v>33</v>
      </c>
      <c r="Z15" s="2" t="s">
        <v>35</v>
      </c>
      <c r="AA15" s="2" t="s">
        <v>36</v>
      </c>
      <c r="AB15" s="2" t="s">
        <v>37</v>
      </c>
      <c r="AC15" s="2" t="s">
        <v>38</v>
      </c>
      <c r="AD15" s="2" t="s">
        <v>39</v>
      </c>
      <c r="AE15" s="2" t="s">
        <v>40</v>
      </c>
      <c r="AF15" s="24">
        <v>8</v>
      </c>
      <c r="AG15" s="26" t="s">
        <v>24</v>
      </c>
      <c r="AH15" s="53"/>
      <c r="AI15" s="50"/>
      <c r="AJ15" s="1"/>
      <c r="AK15" s="1"/>
      <c r="AL15" s="1"/>
      <c r="AM15" s="1"/>
      <c r="AN15" s="1"/>
      <c r="AO15" s="1"/>
      <c r="AP15" s="1"/>
      <c r="AQ15" s="1"/>
    </row>
    <row r="16" spans="1:45" ht="15.95" customHeight="1">
      <c r="A16" s="8" t="s">
        <v>10</v>
      </c>
      <c r="B16" s="40">
        <f>O4+AF17+AF14+AF12+B4</f>
        <v>17.5</v>
      </c>
      <c r="C16" s="40">
        <f>O4+AF17+AF14+AF12+C4</f>
        <v>17.5</v>
      </c>
      <c r="D16" s="36"/>
      <c r="E16" s="38">
        <f>O4+AF17+AF14+AF15+E4</f>
        <v>21</v>
      </c>
      <c r="F16" s="38">
        <f>O4+AF17+AF14+AF15+F4</f>
        <v>21</v>
      </c>
      <c r="G16" s="38">
        <f>O4+AF17+AF14+AF15+G4</f>
        <v>21</v>
      </c>
      <c r="H16" s="38">
        <f>O4+AF17+AF14+AF15+H4</f>
        <v>21</v>
      </c>
      <c r="I16" s="5"/>
      <c r="J16" s="5"/>
      <c r="K16" s="5"/>
      <c r="L16" s="5"/>
      <c r="M16" s="8" t="s">
        <v>10</v>
      </c>
      <c r="N16" s="5"/>
      <c r="O16" s="37"/>
      <c r="P16" s="38">
        <f>O4+AF13+P4</f>
        <v>16</v>
      </c>
      <c r="Q16" s="38">
        <f>O4+AF13+Q4</f>
        <v>16</v>
      </c>
      <c r="R16" s="38">
        <f>O4+AF13+R4</f>
        <v>16</v>
      </c>
      <c r="S16" s="38">
        <f>O4+AF13+S4</f>
        <v>16</v>
      </c>
      <c r="T16" s="38">
        <f>O4+AF13+T4</f>
        <v>16</v>
      </c>
      <c r="U16" s="38">
        <f>O4+AF13+U4</f>
        <v>16</v>
      </c>
      <c r="V16" s="38">
        <f>O4+AF13+V4</f>
        <v>16</v>
      </c>
      <c r="W16" s="19"/>
      <c r="X16" s="38">
        <f>O4+AF17+AF14+AF16+X4</f>
        <v>25</v>
      </c>
      <c r="Y16" s="38">
        <f>O4+AF17+AF14+AF16+Y4</f>
        <v>25</v>
      </c>
      <c r="Z16" s="38">
        <f>O4+AF17+AF14+AF16+Z4</f>
        <v>25</v>
      </c>
      <c r="AA16" s="38">
        <f>O4+AF17+AF14+AF16+AA4</f>
        <v>25</v>
      </c>
      <c r="AB16" s="38">
        <f>O4+AF17+AF14+AF16+AB4</f>
        <v>25</v>
      </c>
      <c r="AC16" s="38">
        <f>O4+AF17+AF14+AF16+AC4</f>
        <v>25</v>
      </c>
      <c r="AD16" s="38">
        <f>O4+AF17+AF14+AF16+AD4</f>
        <v>25</v>
      </c>
      <c r="AE16" s="38">
        <f>O4+AF17+AF14+AF16+AE4</f>
        <v>25</v>
      </c>
      <c r="AF16" s="24">
        <v>12</v>
      </c>
      <c r="AG16" s="26" t="s">
        <v>26</v>
      </c>
      <c r="AH16" s="53"/>
      <c r="AI16" s="50"/>
      <c r="AJ16" s="1"/>
      <c r="AK16" s="1"/>
      <c r="AL16" s="1"/>
      <c r="AM16" s="1"/>
      <c r="AN16" s="1"/>
      <c r="AO16" s="1"/>
      <c r="AP16" s="1"/>
      <c r="AQ16" s="1"/>
    </row>
    <row r="17" spans="1:44" ht="15.95" customHeight="1">
      <c r="A17" s="8" t="s">
        <v>11</v>
      </c>
      <c r="B17" s="40">
        <f>P4+AF17+AF14+AF12+B4</f>
        <v>17.5</v>
      </c>
      <c r="C17" s="40">
        <f>P4+AF17+AF14+AF12+C4</f>
        <v>17.5</v>
      </c>
      <c r="D17" s="36"/>
      <c r="E17" s="38">
        <f>P4+AF17+AF14+AF15+E4</f>
        <v>21</v>
      </c>
      <c r="F17" s="38">
        <f>P4+AF17+AF14+AF15+F4</f>
        <v>21</v>
      </c>
      <c r="G17" s="38">
        <f>P4+AF17+AF14+AF15+G4</f>
        <v>21</v>
      </c>
      <c r="H17" s="38">
        <f>P4+AF17+AF14+AF15+H4</f>
        <v>21</v>
      </c>
      <c r="I17" s="6"/>
      <c r="J17" s="5"/>
      <c r="K17" s="6"/>
      <c r="L17" s="5"/>
      <c r="M17" s="8" t="s">
        <v>11</v>
      </c>
      <c r="N17" s="5"/>
      <c r="O17" s="38">
        <f>P4+AF13+O4</f>
        <v>16</v>
      </c>
      <c r="P17" s="37"/>
      <c r="Q17" s="38">
        <f>P4+AF13+Q4</f>
        <v>16</v>
      </c>
      <c r="R17" s="38">
        <f>P4+AF13+R4</f>
        <v>16</v>
      </c>
      <c r="S17" s="38">
        <f>P4+AF13+S4</f>
        <v>16</v>
      </c>
      <c r="T17" s="38">
        <f>P4+AF13+T4</f>
        <v>16</v>
      </c>
      <c r="U17" s="38">
        <f>P4+AF13+U4</f>
        <v>16</v>
      </c>
      <c r="V17" s="38">
        <f>P4+AF13+V4</f>
        <v>16</v>
      </c>
      <c r="W17" s="19"/>
      <c r="X17" s="38">
        <f>P4+AF17+AF14+AF16+X4</f>
        <v>25</v>
      </c>
      <c r="Y17" s="38">
        <f>P4+AF17+AF14+AF16+Y4</f>
        <v>25</v>
      </c>
      <c r="Z17" s="38">
        <f>P4+AF17+AF14+AF16+Z4</f>
        <v>25</v>
      </c>
      <c r="AA17" s="38">
        <f>P4+AF17+AF14+AF16+AA4</f>
        <v>25</v>
      </c>
      <c r="AB17" s="38">
        <f>P4+AF17+AF14+AF16+AB4</f>
        <v>25</v>
      </c>
      <c r="AC17" s="38">
        <f>P4+AF17+AF14+AF16+AC4</f>
        <v>25</v>
      </c>
      <c r="AD17" s="38">
        <f>P4+AF17+AF14+AF16+AD4</f>
        <v>25</v>
      </c>
      <c r="AE17" s="38">
        <f>P4+AF17+AF14+AF16+AE4</f>
        <v>25</v>
      </c>
      <c r="AF17" s="28">
        <v>12</v>
      </c>
      <c r="AG17" s="29" t="s">
        <v>30</v>
      </c>
      <c r="AH17" s="53"/>
      <c r="AI17" s="50"/>
      <c r="AJ17" s="1"/>
      <c r="AK17" s="1"/>
      <c r="AL17" s="1"/>
      <c r="AM17" s="1"/>
      <c r="AN17" s="1"/>
      <c r="AO17" s="1"/>
      <c r="AP17" s="1"/>
      <c r="AQ17" s="1"/>
    </row>
    <row r="18" spans="1:44" ht="15.95" customHeight="1">
      <c r="A18" s="8" t="s">
        <v>12</v>
      </c>
      <c r="B18" s="40">
        <f>Q4+AF17+AF14+AF12+B4</f>
        <v>17.5</v>
      </c>
      <c r="C18" s="40">
        <f>Q4+AF17+AF14+AF12+C4</f>
        <v>17.5</v>
      </c>
      <c r="D18" s="36"/>
      <c r="E18" s="38">
        <f>Q4+AF17+AF14+AF15+E4</f>
        <v>21</v>
      </c>
      <c r="F18" s="38">
        <f>Q4+AF17+AF14+AF15+F4</f>
        <v>21</v>
      </c>
      <c r="G18" s="38">
        <f>Q4+AF17+AF14+AF15+G4</f>
        <v>21</v>
      </c>
      <c r="H18" s="38">
        <f>Q4+AF17+AF14+AF15+H4</f>
        <v>21</v>
      </c>
      <c r="I18" s="5"/>
      <c r="J18" s="5"/>
      <c r="K18" s="5"/>
      <c r="L18" s="5"/>
      <c r="M18" s="8" t="s">
        <v>12</v>
      </c>
      <c r="N18" s="5"/>
      <c r="O18" s="38">
        <f>Q4+AF13+O4</f>
        <v>16</v>
      </c>
      <c r="P18" s="38">
        <f>Q4+AF13+P4</f>
        <v>16</v>
      </c>
      <c r="Q18" s="37"/>
      <c r="R18" s="38">
        <f>Q4+AF13+R4</f>
        <v>16</v>
      </c>
      <c r="S18" s="38">
        <f>Q4+AF13+S4</f>
        <v>16</v>
      </c>
      <c r="T18" s="38">
        <f>Q4+AF13+T4</f>
        <v>16</v>
      </c>
      <c r="U18" s="38">
        <f>Q4+AF13+U4</f>
        <v>16</v>
      </c>
      <c r="V18" s="38">
        <f>Q4+AF13+V4</f>
        <v>16</v>
      </c>
      <c r="W18" s="19"/>
      <c r="X18" s="38">
        <f>Q4+AF17+AF14+AF16+X4</f>
        <v>25</v>
      </c>
      <c r="Y18" s="38">
        <f>Q4+AF17+AF14+AF16+Y4</f>
        <v>25</v>
      </c>
      <c r="Z18" s="38">
        <f>Q4+AF17+AF14+AF16+Z4</f>
        <v>25</v>
      </c>
      <c r="AA18" s="38">
        <f>Q4+AF17+AF14+AF16+AA4</f>
        <v>25</v>
      </c>
      <c r="AB18" s="38">
        <f>Q4+AF17+AF14+AF16+AB4</f>
        <v>25</v>
      </c>
      <c r="AC18" s="38">
        <f>Q4+AF17+AF14+AF16+AC4</f>
        <v>25</v>
      </c>
      <c r="AD18" s="38">
        <f>Q4+AF17+AF14+AF16+AD4</f>
        <v>25</v>
      </c>
      <c r="AE18" s="38">
        <f>Q4+AF17+AF14+AF16+AE4</f>
        <v>25</v>
      </c>
      <c r="AF18" s="52"/>
      <c r="AG18" s="49"/>
      <c r="AH18" s="50"/>
      <c r="AI18" s="50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5.95" customHeight="1">
      <c r="A19" s="8" t="s">
        <v>13</v>
      </c>
      <c r="B19" s="40">
        <f>R4+AF17+AF14+AF12+B4</f>
        <v>17.5</v>
      </c>
      <c r="C19" s="40">
        <f>R4+AF17+AF14+AF12+C4</f>
        <v>17.5</v>
      </c>
      <c r="D19" s="36"/>
      <c r="E19" s="38">
        <f>R4+AF17+AF14+AF15+E4</f>
        <v>21</v>
      </c>
      <c r="F19" s="38">
        <f>R4+AF17+AF14+AF15+F4</f>
        <v>21</v>
      </c>
      <c r="G19" s="38">
        <f>R4+AF17+AF14+AF15+G4</f>
        <v>21</v>
      </c>
      <c r="H19" s="38">
        <f>R4+AF17+AF14+AF15+H4</f>
        <v>21</v>
      </c>
      <c r="I19" s="5"/>
      <c r="J19" s="5"/>
      <c r="K19" s="5"/>
      <c r="L19" s="5"/>
      <c r="M19" s="8" t="s">
        <v>13</v>
      </c>
      <c r="N19" s="5"/>
      <c r="O19" s="38">
        <f>R4+AF13+O4</f>
        <v>16</v>
      </c>
      <c r="P19" s="38">
        <f>R4+AF13+P4</f>
        <v>16</v>
      </c>
      <c r="Q19" s="38">
        <f>R4+AF13+Q4</f>
        <v>16</v>
      </c>
      <c r="R19" s="37"/>
      <c r="S19" s="38">
        <f>R4+AF13+S4</f>
        <v>16</v>
      </c>
      <c r="T19" s="38">
        <f>R4+AF13+T4</f>
        <v>16</v>
      </c>
      <c r="U19" s="38">
        <f>R4+AF13+U4</f>
        <v>16</v>
      </c>
      <c r="V19" s="38">
        <f>R4+AF13+V4</f>
        <v>16</v>
      </c>
      <c r="W19" s="19"/>
      <c r="X19" s="38">
        <f>R4+AF17+AF14+AF16+X4</f>
        <v>25</v>
      </c>
      <c r="Y19" s="38">
        <f>R4+AF17+AF14+AF16+Y4</f>
        <v>25</v>
      </c>
      <c r="Z19" s="38">
        <f>R4+AF17+AF14+AF16+Z4</f>
        <v>25</v>
      </c>
      <c r="AA19" s="38">
        <f>R4+AF17+AF14+AF16+AA4</f>
        <v>25</v>
      </c>
      <c r="AB19" s="38">
        <f>R4+AF17+AF14+AF16+AB4</f>
        <v>25</v>
      </c>
      <c r="AC19" s="38">
        <f>R4+AF17+AF14+AF16+AC4</f>
        <v>25</v>
      </c>
      <c r="AD19" s="38">
        <f>R4+AF17+AF14+AF16+AD4</f>
        <v>25</v>
      </c>
      <c r="AE19" s="38">
        <f>R4+AF17+AF14+AF16+AE4</f>
        <v>25</v>
      </c>
      <c r="AF19" s="2"/>
      <c r="AG19" s="49"/>
      <c r="AH19" s="52"/>
      <c r="AI19" s="50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5.95" customHeight="1">
      <c r="A20" s="8" t="s">
        <v>14</v>
      </c>
      <c r="B20" s="40">
        <f>S4+AF17+AF14+AF12+B4</f>
        <v>17.5</v>
      </c>
      <c r="C20" s="40">
        <f>S4+AF17+AF14+AF12+C4</f>
        <v>17.5</v>
      </c>
      <c r="D20" s="36"/>
      <c r="E20" s="38">
        <f>S4+AF17+AF14+AF15+E4</f>
        <v>21</v>
      </c>
      <c r="F20" s="38">
        <f>S4+AF17+AF14+AF15+F4</f>
        <v>21</v>
      </c>
      <c r="G20" s="38">
        <f>S4+AF17+AF14+AF15+G4</f>
        <v>21</v>
      </c>
      <c r="H20" s="38">
        <f>S4+AF17+AF14+AF15+H4</f>
        <v>21</v>
      </c>
      <c r="I20" s="5"/>
      <c r="J20" s="5"/>
      <c r="K20" s="5"/>
      <c r="L20" s="5"/>
      <c r="M20" s="8" t="s">
        <v>14</v>
      </c>
      <c r="N20" s="5"/>
      <c r="O20" s="38">
        <f>S4+AF13+O4</f>
        <v>16</v>
      </c>
      <c r="P20" s="38">
        <f>S4+AF13+P4</f>
        <v>16</v>
      </c>
      <c r="Q20" s="38">
        <f>S4+AF13+Q4</f>
        <v>16</v>
      </c>
      <c r="R20" s="38">
        <f>S4+AF13+R4</f>
        <v>16</v>
      </c>
      <c r="S20" s="37"/>
      <c r="T20" s="38">
        <f>S4+AF13+T4</f>
        <v>16</v>
      </c>
      <c r="U20" s="38">
        <f>S4+AF13+U4</f>
        <v>16</v>
      </c>
      <c r="V20" s="38">
        <f>S4+AF13+V4</f>
        <v>16</v>
      </c>
      <c r="W20" s="19"/>
      <c r="X20" s="38">
        <f>S4+AF17+AF14+AF16+X4</f>
        <v>25</v>
      </c>
      <c r="Y20" s="38">
        <f>S4+AF17+AF14+AF16+Y4</f>
        <v>25</v>
      </c>
      <c r="Z20" s="38">
        <f>S4+AF17+AF14+AF16+Z4</f>
        <v>25</v>
      </c>
      <c r="AA20" s="38">
        <f>S4+AF17+AF14+AF16+AA4</f>
        <v>25</v>
      </c>
      <c r="AB20" s="38">
        <f>S4+AF17+AF14+AF16+AB4</f>
        <v>25</v>
      </c>
      <c r="AC20" s="38">
        <f>S4+AF17+AF14+AF16+AC4</f>
        <v>25</v>
      </c>
      <c r="AD20" s="38">
        <f>S4+AF17+AF14+AF16+AD4</f>
        <v>25</v>
      </c>
      <c r="AE20" s="38">
        <f>S4+AF17+AF14+AF16+AE4</f>
        <v>25</v>
      </c>
      <c r="AF20" s="47"/>
      <c r="AG20" s="46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5.95" customHeight="1">
      <c r="A21" s="8" t="s">
        <v>15</v>
      </c>
      <c r="B21" s="40">
        <f>T4+AF17+AF14+AF12+B4</f>
        <v>17.5</v>
      </c>
      <c r="C21" s="40">
        <f>T4+AF17+AF14+AF12+C4</f>
        <v>17.5</v>
      </c>
      <c r="D21" s="36"/>
      <c r="E21" s="38">
        <f>T4+AF17+AF14+AF15+E4</f>
        <v>21</v>
      </c>
      <c r="F21" s="38">
        <f>T4+AF17+AF14+AF15+F4</f>
        <v>21</v>
      </c>
      <c r="G21" s="38">
        <f>T4+AF17+AF14+AF15+G4</f>
        <v>21</v>
      </c>
      <c r="H21" s="38">
        <f>T4+AF17+AF14+AF15+H4</f>
        <v>21</v>
      </c>
      <c r="I21" s="5"/>
      <c r="J21" s="5"/>
      <c r="K21" s="5"/>
      <c r="L21" s="5"/>
      <c r="M21" s="8" t="s">
        <v>15</v>
      </c>
      <c r="N21" s="5"/>
      <c r="O21" s="38">
        <f>T4+AF13+O4</f>
        <v>16</v>
      </c>
      <c r="P21" s="38">
        <f>S4+AF13+P4</f>
        <v>16</v>
      </c>
      <c r="Q21" s="38">
        <f>T4+AF13+Q4</f>
        <v>16</v>
      </c>
      <c r="R21" s="38">
        <f>T4+AF13+R4</f>
        <v>16</v>
      </c>
      <c r="S21" s="38">
        <f>T4+AF13+S4</f>
        <v>16</v>
      </c>
      <c r="T21" s="37"/>
      <c r="U21" s="38">
        <f>T4+AF13+U4</f>
        <v>16</v>
      </c>
      <c r="V21" s="38">
        <f>T4+AF13+V4</f>
        <v>16</v>
      </c>
      <c r="W21" s="19"/>
      <c r="X21" s="38">
        <f>T4+AF17+AF14+AF16+X4</f>
        <v>25</v>
      </c>
      <c r="Y21" s="38">
        <f>T4+AF17+AF14+AF16+Y4</f>
        <v>25</v>
      </c>
      <c r="Z21" s="38">
        <f>T4+AF17+AF14+AF16+Z4</f>
        <v>25</v>
      </c>
      <c r="AA21" s="38">
        <f>T4+AF17+AF14+AF16+AA4</f>
        <v>25</v>
      </c>
      <c r="AB21" s="38">
        <f>T4+AF17+AF14+AF16+AB4</f>
        <v>25</v>
      </c>
      <c r="AC21" s="38">
        <f>T4+AF17+AF14+AF16+AC4</f>
        <v>25</v>
      </c>
      <c r="AD21" s="38">
        <f>T4+AF17+AF14+AF16+AD4</f>
        <v>25</v>
      </c>
      <c r="AE21" s="38">
        <f>T4+AF17+AF14+AF16+AE4</f>
        <v>25</v>
      </c>
      <c r="AF21" s="47"/>
      <c r="AG21" s="46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5.95" customHeight="1">
      <c r="A22" s="8" t="s">
        <v>17</v>
      </c>
      <c r="B22" s="40">
        <f>U4+AF17+AF14+AF12+B4</f>
        <v>17.5</v>
      </c>
      <c r="C22" s="40">
        <f>U4+AF17+AF14+AF12+C4</f>
        <v>17.5</v>
      </c>
      <c r="D22" s="36"/>
      <c r="E22" s="38">
        <f>U4+AF17+AF14+AF15+E4</f>
        <v>21</v>
      </c>
      <c r="F22" s="38">
        <f>U4+AF17+AF14+AF15+F4</f>
        <v>21</v>
      </c>
      <c r="G22" s="38">
        <f>U4+AF17+AF14+AF15+G4</f>
        <v>21</v>
      </c>
      <c r="H22" s="38">
        <f>U4+AF17+AF14+AF15+H4</f>
        <v>21</v>
      </c>
      <c r="I22" s="5"/>
      <c r="J22" s="5"/>
      <c r="K22" s="5"/>
      <c r="L22" s="5"/>
      <c r="M22" s="8" t="s">
        <v>17</v>
      </c>
      <c r="N22" s="5"/>
      <c r="O22" s="38">
        <f>U4+AF13+O4</f>
        <v>16</v>
      </c>
      <c r="P22" s="38">
        <f>U4+AF13+P4</f>
        <v>16</v>
      </c>
      <c r="Q22" s="38">
        <f>U4+AF13+Q4</f>
        <v>16</v>
      </c>
      <c r="R22" s="38">
        <f>U4+AF13+R4</f>
        <v>16</v>
      </c>
      <c r="S22" s="38">
        <f>U4+AF13+S4</f>
        <v>16</v>
      </c>
      <c r="T22" s="38">
        <f>U4+AF13+T4</f>
        <v>16</v>
      </c>
      <c r="U22" s="37"/>
      <c r="V22" s="38">
        <f>U4+AF13+V4</f>
        <v>16</v>
      </c>
      <c r="W22" s="19"/>
      <c r="X22" s="38">
        <f>U4+AF17+AF14+AF16+X4</f>
        <v>25</v>
      </c>
      <c r="Y22" s="38">
        <f>U4+AF17+AF14+AF16+Y4</f>
        <v>25</v>
      </c>
      <c r="Z22" s="38">
        <f>U4+AF17+AF14+AF16+Z4</f>
        <v>25</v>
      </c>
      <c r="AA22" s="38">
        <f>U4+AF17+AF14+AF16+AA4</f>
        <v>25</v>
      </c>
      <c r="AB22" s="38">
        <f>U4+AF17+AF14+AF16+AB4</f>
        <v>25</v>
      </c>
      <c r="AC22" s="38">
        <f>U4+AF17+AF14+AF16+AC4</f>
        <v>25</v>
      </c>
      <c r="AD22" s="38">
        <f>U4+AF17+AF14+AF16+AD4</f>
        <v>25</v>
      </c>
      <c r="AE22" s="38">
        <f>U4+AF17+AF14+AF16+AE4</f>
        <v>25</v>
      </c>
      <c r="AF22" s="47"/>
      <c r="AG22" s="46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5.95" customHeight="1">
      <c r="A23" s="8" t="s">
        <v>18</v>
      </c>
      <c r="B23" s="40">
        <f>V4+AF17+AF14+AF12+B4</f>
        <v>17.5</v>
      </c>
      <c r="C23" s="40">
        <f>V4+AF17+AF14+AF12+C4</f>
        <v>17.5</v>
      </c>
      <c r="D23" s="36"/>
      <c r="E23" s="38">
        <f>V4+AF17+AF14+AF15+E4</f>
        <v>21</v>
      </c>
      <c r="F23" s="38">
        <f>V4+AF17+AF14+AF15+F4</f>
        <v>21</v>
      </c>
      <c r="G23" s="38">
        <f>V4+AF17+AF14+AF15+G4</f>
        <v>21</v>
      </c>
      <c r="H23" s="38">
        <f>V4+AF17+AF14+AF15+H4</f>
        <v>21</v>
      </c>
      <c r="I23" s="5"/>
      <c r="J23" s="5"/>
      <c r="K23" s="5"/>
      <c r="L23" s="5"/>
      <c r="M23" s="8" t="s">
        <v>18</v>
      </c>
      <c r="N23" s="5"/>
      <c r="O23" s="38">
        <f>V4+AF13+O4</f>
        <v>16</v>
      </c>
      <c r="P23" s="38">
        <f>V4+AF13+P4</f>
        <v>16</v>
      </c>
      <c r="Q23" s="38">
        <f>V4+AF13+Q4</f>
        <v>16</v>
      </c>
      <c r="R23" s="38">
        <f>V4+AF13+R4</f>
        <v>16</v>
      </c>
      <c r="S23" s="38">
        <f>V4+AF13+S4</f>
        <v>16</v>
      </c>
      <c r="T23" s="38">
        <f>V4+AF13+T4</f>
        <v>16</v>
      </c>
      <c r="U23" s="38">
        <f>V4+AF13+U4</f>
        <v>16</v>
      </c>
      <c r="V23" s="37"/>
      <c r="W23" s="19"/>
      <c r="X23" s="38">
        <f>V4+AF17+AF14+AF16+X4</f>
        <v>25</v>
      </c>
      <c r="Y23" s="38">
        <f>V4+AF17+AF14+AF16+Y4</f>
        <v>25</v>
      </c>
      <c r="Z23" s="38">
        <f>V4+AF17+AF14+AF16+Z4</f>
        <v>25</v>
      </c>
      <c r="AA23" s="38">
        <f>V4+AF17+AF14+AF16+AA4</f>
        <v>25</v>
      </c>
      <c r="AB23" s="38">
        <f>V4+AF17+AF14+AF16+AB4</f>
        <v>25</v>
      </c>
      <c r="AC23" s="38">
        <f>V4+AF17+AF14+AF16+AC4</f>
        <v>25</v>
      </c>
      <c r="AD23" s="38">
        <f>V4+AF17+AF14+AF16+AD4</f>
        <v>25</v>
      </c>
      <c r="AE23" s="38">
        <f>V4+AF17+AF14+AF16+AE4</f>
        <v>25</v>
      </c>
      <c r="AF23" s="47"/>
      <c r="AG23" s="46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5.95" customHeight="1">
      <c r="A24" s="8"/>
      <c r="I24" s="5"/>
      <c r="J24" s="5"/>
      <c r="K24" s="5"/>
      <c r="L24" s="5"/>
      <c r="M24" s="8" t="s">
        <v>34</v>
      </c>
      <c r="N24" s="5"/>
      <c r="O24" s="38">
        <f>X4+AF17+AF14+AF16+O4</f>
        <v>25</v>
      </c>
      <c r="P24" s="38">
        <f>X4+AF17+AF14+AF16+P4</f>
        <v>25</v>
      </c>
      <c r="Q24" s="38">
        <f>X4+AF17+AF14+AF16+Q4</f>
        <v>25</v>
      </c>
      <c r="R24" s="38">
        <f>X4+AF17+AF14+AF16+R4</f>
        <v>25</v>
      </c>
      <c r="S24" s="38">
        <f>X4+AF17+AF14+AF16+S4</f>
        <v>25</v>
      </c>
      <c r="T24" s="38">
        <f>X4+AF17+AF14+AF16+T4</f>
        <v>25</v>
      </c>
      <c r="U24" s="38">
        <f>X4+AF17+AF14+AF16+U4</f>
        <v>25</v>
      </c>
      <c r="V24" s="38">
        <f>X4+AF17+AF14+AF16+V4</f>
        <v>25</v>
      </c>
      <c r="W24" s="19"/>
      <c r="X24" s="39"/>
      <c r="Y24" s="38">
        <f>X4+AF13+Y4</f>
        <v>16</v>
      </c>
      <c r="Z24" s="38">
        <f>X4+AF13+Z4</f>
        <v>16</v>
      </c>
      <c r="AA24" s="38">
        <f>X4+AF13+AA4</f>
        <v>16</v>
      </c>
      <c r="AB24" s="38">
        <f>X4+AF13+AB4</f>
        <v>16</v>
      </c>
      <c r="AC24" s="38">
        <f>X4+AF13+AC4</f>
        <v>16</v>
      </c>
      <c r="AD24" s="38">
        <f>X4+AF13+AD4</f>
        <v>16</v>
      </c>
      <c r="AE24" s="38">
        <f>X4+AF13+AE4</f>
        <v>16</v>
      </c>
      <c r="AF24" s="47"/>
      <c r="AG24" s="46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5.95" customHeight="1">
      <c r="A25" s="30" t="s">
        <v>47</v>
      </c>
      <c r="I25" s="5"/>
      <c r="J25" s="5"/>
      <c r="K25" s="5"/>
      <c r="L25" s="5"/>
      <c r="M25" s="8" t="s">
        <v>33</v>
      </c>
      <c r="N25" s="5"/>
      <c r="O25" s="38">
        <f>Y4+AF17+AF14+AF16+O4</f>
        <v>25</v>
      </c>
      <c r="P25" s="38">
        <f>Y4+AF17+AF14+AF16+P4</f>
        <v>25</v>
      </c>
      <c r="Q25" s="38">
        <f>Y4+AF17+AF14+AF16+Q4</f>
        <v>25</v>
      </c>
      <c r="R25" s="38">
        <f>Y4+AF17+AF14+AF16+R4</f>
        <v>25</v>
      </c>
      <c r="S25" s="38">
        <f>Y4+AF17+AF14+AF16+S4</f>
        <v>25</v>
      </c>
      <c r="T25" s="38">
        <f>Y4+AF17+AF14+AF16+T4</f>
        <v>25</v>
      </c>
      <c r="U25" s="38">
        <f>Y4+AF17+AF14+AF16+U4</f>
        <v>25</v>
      </c>
      <c r="V25" s="38">
        <f>Y4+AF17+AF14+AF16+V4</f>
        <v>25</v>
      </c>
      <c r="W25" s="19"/>
      <c r="X25" s="38">
        <f>Y4+AF13+X4</f>
        <v>16</v>
      </c>
      <c r="Y25" s="39"/>
      <c r="Z25" s="38">
        <f>Y4+AF13+Z4</f>
        <v>16</v>
      </c>
      <c r="AA25" s="38">
        <f>Y4+AF13+AA4</f>
        <v>16</v>
      </c>
      <c r="AB25" s="38">
        <f>Y4+AF13+AB4</f>
        <v>16</v>
      </c>
      <c r="AC25" s="38">
        <f>Y4+AF13+AC4</f>
        <v>16</v>
      </c>
      <c r="AD25" s="38">
        <f>Y4+AF13+AD4</f>
        <v>16</v>
      </c>
      <c r="AE25" s="38">
        <f>Y4+AF13+AE4</f>
        <v>16</v>
      </c>
      <c r="AF25" s="47"/>
      <c r="AG25" s="46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5.95" customHeight="1">
      <c r="A26" s="6" t="s">
        <v>48</v>
      </c>
      <c r="I26" s="5"/>
      <c r="J26" s="5"/>
      <c r="K26" s="5"/>
      <c r="L26" s="5"/>
      <c r="M26" s="8" t="s">
        <v>35</v>
      </c>
      <c r="N26" s="5"/>
      <c r="O26" s="38">
        <f>Z4+AF17+AF14+AF16+O4</f>
        <v>25</v>
      </c>
      <c r="P26" s="38">
        <f>Z4+AF17+AF14+AF16+P4</f>
        <v>25</v>
      </c>
      <c r="Q26" s="38">
        <f>Z4+AF17+AF14+AF16+Q4</f>
        <v>25</v>
      </c>
      <c r="R26" s="38">
        <f>Z4+AF17+AF14+AF16+R4</f>
        <v>25</v>
      </c>
      <c r="S26" s="38">
        <f>Z4+AF17+AF14+AF16+S4</f>
        <v>25</v>
      </c>
      <c r="T26" s="38">
        <f>Z4+AF17+AF14+AF16+T4</f>
        <v>25</v>
      </c>
      <c r="U26" s="38">
        <f>Z4+AF17+AF14+AF16+U4</f>
        <v>25</v>
      </c>
      <c r="V26" s="38">
        <f>Z4+AF17+AF14+AF16+V4</f>
        <v>25</v>
      </c>
      <c r="W26" s="19"/>
      <c r="X26" s="38">
        <f>Z4+AF13+X4</f>
        <v>16</v>
      </c>
      <c r="Y26" s="38">
        <f>Z4+AF13+Y4</f>
        <v>16</v>
      </c>
      <c r="Z26" s="39"/>
      <c r="AA26" s="38">
        <f>Z4+AF13+AA4</f>
        <v>16</v>
      </c>
      <c r="AB26" s="38">
        <f>Z4+AF13+AB4</f>
        <v>16</v>
      </c>
      <c r="AC26" s="38">
        <f>Z4+AF13+AC4</f>
        <v>16</v>
      </c>
      <c r="AD26" s="38">
        <f>Z4+AF13+AD4</f>
        <v>16</v>
      </c>
      <c r="AE26" s="38">
        <f>Z4+AF13+AE4</f>
        <v>16</v>
      </c>
      <c r="AF26" s="47"/>
      <c r="AG26" s="46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5.95" customHeight="1">
      <c r="I27" s="5"/>
      <c r="J27" s="5"/>
      <c r="K27" s="5"/>
      <c r="L27" s="5"/>
      <c r="M27" s="8" t="s">
        <v>36</v>
      </c>
      <c r="N27" s="5"/>
      <c r="O27" s="38">
        <f>AA4+AF17+AF14+AF16+O4</f>
        <v>25</v>
      </c>
      <c r="P27" s="38">
        <f>AA4+AF17+AF14+AF16+P4</f>
        <v>25</v>
      </c>
      <c r="Q27" s="38">
        <f>AA4+AF17+AF14+AF16+Q4</f>
        <v>25</v>
      </c>
      <c r="R27" s="38">
        <f>AA4+AF17+AF14+AF16+R4</f>
        <v>25</v>
      </c>
      <c r="S27" s="38">
        <f>AA4+AF17+AF14+AF16+S4</f>
        <v>25</v>
      </c>
      <c r="T27" s="38">
        <f>AA4+AF17+AF14+AF16+T4</f>
        <v>25</v>
      </c>
      <c r="U27" s="38">
        <f>AA4+AF17+AF14+AF16+U4</f>
        <v>25</v>
      </c>
      <c r="V27" s="38">
        <f>AA4+AF17+AF14+AF16+V4</f>
        <v>25</v>
      </c>
      <c r="W27" s="19"/>
      <c r="X27" s="38">
        <f>AA4+AF13+X4</f>
        <v>16</v>
      </c>
      <c r="Y27" s="38">
        <f>AA4+AF13+Y4</f>
        <v>16</v>
      </c>
      <c r="Z27" s="38">
        <f>AA4+AF13+Z4</f>
        <v>16</v>
      </c>
      <c r="AA27" s="39"/>
      <c r="AB27" s="38">
        <f>AA4+AF13+AB4</f>
        <v>16</v>
      </c>
      <c r="AC27" s="38">
        <f>AA4+AF13+AC4</f>
        <v>16</v>
      </c>
      <c r="AD27" s="38">
        <f>AA4+AF13+AD4</f>
        <v>16</v>
      </c>
      <c r="AE27" s="38">
        <f>AA4+AF13+AE4</f>
        <v>16</v>
      </c>
      <c r="AF27" s="47"/>
      <c r="AG27" s="46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5.95" customHeight="1">
      <c r="I28" s="5"/>
      <c r="J28" s="5"/>
      <c r="K28" s="5"/>
      <c r="L28" s="5"/>
      <c r="M28" s="8" t="s">
        <v>37</v>
      </c>
      <c r="N28" s="5"/>
      <c r="O28" s="38">
        <f>AB4+AF17+AF14+AF16+O4</f>
        <v>25</v>
      </c>
      <c r="P28" s="38">
        <f>AB4+AF17+AF14+AF16+P4</f>
        <v>25</v>
      </c>
      <c r="Q28" s="38">
        <f>AB4+AF17+AF14+AF16+Q4</f>
        <v>25</v>
      </c>
      <c r="R28" s="38">
        <f>AB4+AF17+AF14+AF16+R4</f>
        <v>25</v>
      </c>
      <c r="S28" s="38">
        <f>AB4+AF17+AF14+AF16+S4</f>
        <v>25</v>
      </c>
      <c r="T28" s="38">
        <f>AB4+AF17+AF14+AF16+T4</f>
        <v>25</v>
      </c>
      <c r="U28" s="38">
        <f>AB4+AF17+AF14+AF16+U4</f>
        <v>25</v>
      </c>
      <c r="V28" s="38">
        <f>AB4+AF17+AF14+AF16+V4</f>
        <v>25</v>
      </c>
      <c r="W28" s="19"/>
      <c r="X28" s="38">
        <f>AB4+AF13+X4</f>
        <v>16</v>
      </c>
      <c r="Y28" s="38">
        <f>AB4+AF13+Y4</f>
        <v>16</v>
      </c>
      <c r="Z28" s="38">
        <f>AB4+AF13+Z4</f>
        <v>16</v>
      </c>
      <c r="AA28" s="38">
        <f>AB4+AF13+AA4</f>
        <v>16</v>
      </c>
      <c r="AB28" s="39"/>
      <c r="AC28" s="38">
        <f>AB4+AF13+AC4</f>
        <v>16</v>
      </c>
      <c r="AD28" s="38">
        <f>AB4+AF13+AD4</f>
        <v>16</v>
      </c>
      <c r="AE28" s="38">
        <f>AB4+AF13+AE4</f>
        <v>16</v>
      </c>
      <c r="AF28" s="47"/>
      <c r="AG28" s="46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5.95" customHeight="1">
      <c r="I29" s="5"/>
      <c r="J29" s="5"/>
      <c r="K29" s="5"/>
      <c r="L29" s="5"/>
      <c r="M29" s="8" t="s">
        <v>38</v>
      </c>
      <c r="N29" s="5"/>
      <c r="O29" s="38">
        <f>AC4+AF17+AF14+AF16+O4</f>
        <v>25</v>
      </c>
      <c r="P29" s="38">
        <f>AC4+AF17+AF14+AF16+P4</f>
        <v>25</v>
      </c>
      <c r="Q29" s="38">
        <f>AC4+AF17+AF14+AF16+Q4</f>
        <v>25</v>
      </c>
      <c r="R29" s="38">
        <f>AC4+AF17+AF14+AF16+R4</f>
        <v>25</v>
      </c>
      <c r="S29" s="38">
        <f>AC4+AF17+AF14+AF16+S4</f>
        <v>25</v>
      </c>
      <c r="T29" s="38">
        <f>AC4+AF17+AF14+AF16+T4</f>
        <v>25</v>
      </c>
      <c r="U29" s="38">
        <f>AC4+AF17+AF14+AF16+U4</f>
        <v>25</v>
      </c>
      <c r="V29" s="38">
        <f>AC4+AF17+AF14+AF16+V4</f>
        <v>25</v>
      </c>
      <c r="W29" s="19"/>
      <c r="X29" s="38">
        <f>AC4+AF13+X4</f>
        <v>16</v>
      </c>
      <c r="Y29" s="38">
        <f>AC4+AF13+Y4</f>
        <v>16</v>
      </c>
      <c r="Z29" s="38">
        <f>AC4+AF13+Z4</f>
        <v>16</v>
      </c>
      <c r="AA29" s="38">
        <f>AC4+AF13+AA4</f>
        <v>16</v>
      </c>
      <c r="AB29" s="38">
        <f>AC4+AF13+AB4</f>
        <v>16</v>
      </c>
      <c r="AC29" s="39"/>
      <c r="AD29" s="38">
        <f>AC4+AF13+AD4</f>
        <v>16</v>
      </c>
      <c r="AE29" s="38">
        <f>AC4+AF13+AE4</f>
        <v>16</v>
      </c>
      <c r="AF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5.95" customHeight="1">
      <c r="I30" s="5"/>
      <c r="J30" s="5"/>
      <c r="K30" s="5"/>
      <c r="L30" s="5"/>
      <c r="M30" s="8" t="s">
        <v>39</v>
      </c>
      <c r="N30" s="5"/>
      <c r="O30" s="38">
        <f>AD4+AF17+AF14+AF16+O4</f>
        <v>25</v>
      </c>
      <c r="P30" s="38">
        <f>AD4+AF17+AF14+AF16+P4</f>
        <v>25</v>
      </c>
      <c r="Q30" s="38">
        <f>AD4+AF17+AF14+AF16+Q4</f>
        <v>25</v>
      </c>
      <c r="R30" s="38">
        <f>AD4+AF17+AF14+AF16+R4</f>
        <v>25</v>
      </c>
      <c r="S30" s="38">
        <f>AD4+AF17+AF14+AF16+S4</f>
        <v>25</v>
      </c>
      <c r="T30" s="38">
        <f>AD4+AF17+AF14+AF16+T4</f>
        <v>25</v>
      </c>
      <c r="U30" s="38">
        <f>AD4+AF17+AF14+AF16+U4</f>
        <v>25</v>
      </c>
      <c r="V30" s="38">
        <f>AD4+AF17+AF14+AF16+V4</f>
        <v>25</v>
      </c>
      <c r="W30" s="19"/>
      <c r="X30" s="38">
        <f>AD4+AF13+X4</f>
        <v>16</v>
      </c>
      <c r="Y30" s="38">
        <f>AD4+AF13+Y4</f>
        <v>16</v>
      </c>
      <c r="Z30" s="38">
        <f>AD4+AF13+Z4</f>
        <v>16</v>
      </c>
      <c r="AA30" s="38">
        <f>AD4+AF13+AA4</f>
        <v>16</v>
      </c>
      <c r="AB30" s="38">
        <f>AD4+AF13+AB4</f>
        <v>16</v>
      </c>
      <c r="AC30" s="38">
        <f>AD4+AF13+AC4</f>
        <v>16</v>
      </c>
      <c r="AD30" s="39"/>
      <c r="AE30" s="38">
        <f>AD4+AF13+AE4</f>
        <v>16</v>
      </c>
      <c r="AF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5.95" customHeight="1">
      <c r="I31" s="5"/>
      <c r="J31" s="5"/>
      <c r="K31" s="5"/>
      <c r="L31" s="5"/>
      <c r="M31" s="8" t="s">
        <v>40</v>
      </c>
      <c r="N31" s="5"/>
      <c r="O31" s="38">
        <f>AE4+AF17+AF14+AF16+O4</f>
        <v>25</v>
      </c>
      <c r="P31" s="38">
        <f>AE4+AF17+AF14+AF16+P4</f>
        <v>25</v>
      </c>
      <c r="Q31" s="38">
        <f>AE4+AF17+AF14+AF16+Q4</f>
        <v>25</v>
      </c>
      <c r="R31" s="38">
        <f>AE4+AF17+AF14+AF16+R4</f>
        <v>25</v>
      </c>
      <c r="S31" s="38">
        <f>AE4+AF17+AF14+AF16+S4</f>
        <v>25</v>
      </c>
      <c r="T31" s="38">
        <f>AE4+AF17+AF14+AF16+T4</f>
        <v>25</v>
      </c>
      <c r="U31" s="38">
        <f>AE4+AF17+AF14+AF16+U4</f>
        <v>25</v>
      </c>
      <c r="V31" s="38">
        <f>AE4+AF17+AF14+AF16+V4</f>
        <v>25</v>
      </c>
      <c r="W31" s="19"/>
      <c r="X31" s="38">
        <f>AE4+AF13+X4</f>
        <v>16</v>
      </c>
      <c r="Y31" s="38">
        <f>AE4+AF13+Y4</f>
        <v>16</v>
      </c>
      <c r="Z31" s="38">
        <f>AE4+AF13+Z4</f>
        <v>16</v>
      </c>
      <c r="AA31" s="38">
        <f>AE4+AF13+AA4</f>
        <v>16</v>
      </c>
      <c r="AB31" s="38">
        <f>AE4+AF13+AB4</f>
        <v>16</v>
      </c>
      <c r="AC31" s="38">
        <f>AE4+AF13+AD4</f>
        <v>16</v>
      </c>
      <c r="AD31" s="38">
        <f>AE4+AF13+AD4</f>
        <v>16</v>
      </c>
      <c r="AE31" s="39"/>
      <c r="AF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8.75">
      <c r="D32" s="8"/>
      <c r="E32" s="5"/>
      <c r="F32" s="5"/>
      <c r="G32" s="5"/>
      <c r="H32" s="5"/>
      <c r="I32" s="5"/>
      <c r="J32" s="5"/>
      <c r="K32" s="6"/>
      <c r="L32" s="5"/>
      <c r="M32" s="5"/>
      <c r="N32" s="5"/>
      <c r="O32" s="6"/>
      <c r="P32" s="5"/>
      <c r="Q32" s="5"/>
      <c r="R32" s="5"/>
      <c r="S32" s="5"/>
      <c r="T32" s="5"/>
      <c r="U32" s="5"/>
      <c r="V32" s="5"/>
      <c r="X32" s="5"/>
      <c r="Y32" s="5"/>
      <c r="Z32" s="5"/>
      <c r="AA32" s="5"/>
      <c r="AB32" s="5"/>
      <c r="AC32" s="5"/>
      <c r="AD32" s="5"/>
      <c r="AE32" s="5"/>
      <c r="AF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4:44">
      <c r="D33" s="4"/>
      <c r="E33" s="4"/>
      <c r="F33" s="4"/>
      <c r="G33" s="4"/>
      <c r="H33" s="4"/>
      <c r="I33" s="5"/>
      <c r="J33" s="4"/>
      <c r="K33" s="4"/>
      <c r="L33" s="4"/>
      <c r="M33" s="4"/>
      <c r="N33" s="5"/>
      <c r="O33" s="4"/>
      <c r="P33" s="4"/>
      <c r="Q33" s="4"/>
      <c r="R33" s="4"/>
      <c r="S33" s="5"/>
      <c r="T33" s="4"/>
      <c r="U33" s="4"/>
      <c r="V33" s="4"/>
      <c r="X33" s="4"/>
      <c r="Y33" s="4"/>
      <c r="Z33" s="4"/>
      <c r="AA33" s="4"/>
      <c r="AB33" s="4"/>
      <c r="AC33" s="4"/>
      <c r="AD33" s="4"/>
      <c r="AE33" s="4"/>
      <c r="AF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4:44">
      <c r="D34" s="1"/>
      <c r="E34" s="1"/>
      <c r="F34" s="1"/>
      <c r="G34" s="1"/>
      <c r="H34" s="1"/>
      <c r="I34" s="4"/>
      <c r="J34" s="1"/>
      <c r="K34" s="1"/>
      <c r="L34" s="1"/>
      <c r="M34" s="1"/>
      <c r="N34" s="5"/>
      <c r="O34" s="1"/>
      <c r="P34" s="1"/>
      <c r="Q34" s="1"/>
      <c r="R34" s="1"/>
      <c r="T34" s="1"/>
      <c r="U34" s="1"/>
      <c r="V34" s="1"/>
      <c r="X34" s="1"/>
      <c r="Y34" s="1"/>
      <c r="Z34" s="1"/>
      <c r="AA34" s="1"/>
      <c r="AB34" s="1"/>
      <c r="AC34" s="1"/>
      <c r="AD34" s="1"/>
      <c r="AE34" s="1"/>
      <c r="AF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4:44">
      <c r="D35" s="1"/>
      <c r="E35" s="1"/>
      <c r="F35" s="1"/>
      <c r="G35" s="1"/>
      <c r="H35" s="1"/>
      <c r="I35" s="1"/>
      <c r="J35" s="5"/>
      <c r="K35" s="1"/>
      <c r="L35" s="1"/>
      <c r="M35" s="1"/>
      <c r="N35" s="1"/>
      <c r="O35" s="1"/>
      <c r="P35" s="1"/>
      <c r="Q35" s="1"/>
      <c r="R35" s="1"/>
      <c r="S35" s="1"/>
      <c r="T35" s="16"/>
      <c r="U35" s="1"/>
      <c r="V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4:44">
      <c r="D36" s="1"/>
      <c r="E36" s="1"/>
      <c r="F36" s="1"/>
      <c r="G36" s="1"/>
      <c r="H36" s="1"/>
      <c r="I36" s="1"/>
      <c r="J36" s="4"/>
      <c r="K36" s="1"/>
      <c r="L36" s="1"/>
      <c r="M36" s="1"/>
      <c r="N36" s="1"/>
      <c r="O36" s="1"/>
      <c r="P36" s="1"/>
      <c r="Q36" s="1"/>
      <c r="R36" s="1"/>
      <c r="S36" s="1"/>
      <c r="T36" s="16"/>
      <c r="U36" s="1"/>
      <c r="V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4:44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6"/>
      <c r="U37" s="1"/>
      <c r="V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4:44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T38" s="16"/>
      <c r="U38" s="1"/>
      <c r="V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4:44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T39" s="16"/>
      <c r="U39" s="1"/>
      <c r="V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4:44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T40" s="16"/>
      <c r="U40" s="1"/>
      <c r="V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4:44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X41" s="1"/>
      <c r="Y41" s="1"/>
      <c r="Z41" s="1"/>
      <c r="AA41" s="1"/>
      <c r="AB41" s="1"/>
      <c r="AC41" s="1"/>
      <c r="AD41" s="1"/>
      <c r="AE41" s="1"/>
      <c r="AG41" s="16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4:44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X42" s="1"/>
      <c r="Y42" s="1"/>
      <c r="Z42" s="1"/>
      <c r="AA42" s="1"/>
      <c r="AB42" s="1"/>
      <c r="AC42" s="1"/>
      <c r="AD42" s="1"/>
      <c r="AE42" s="1"/>
      <c r="AG42" s="16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4:44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X43" s="1"/>
      <c r="Y43" s="1"/>
      <c r="Z43" s="1"/>
      <c r="AA43" s="1"/>
      <c r="AB43" s="1"/>
      <c r="AC43" s="1"/>
      <c r="AD43" s="1"/>
      <c r="AE43" s="1"/>
      <c r="AG43" s="16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4:44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X44" s="1"/>
      <c r="Y44" s="1"/>
      <c r="Z44" s="1"/>
      <c r="AA44" s="1"/>
      <c r="AB44" s="1"/>
      <c r="AC44" s="1"/>
      <c r="AD44" s="1"/>
      <c r="AE44" s="1"/>
      <c r="AG44" s="16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4:44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X45" s="1"/>
      <c r="Y45" s="1"/>
      <c r="Z45" s="1"/>
      <c r="AA45" s="1"/>
      <c r="AB45" s="1"/>
      <c r="AC45" s="1"/>
      <c r="AD45" s="1"/>
      <c r="AE45" s="1"/>
      <c r="AF45" s="1"/>
      <c r="AG45" s="16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4:44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X46" s="1"/>
      <c r="Y46" s="1"/>
      <c r="Z46" s="1"/>
      <c r="AA46" s="1"/>
      <c r="AB46" s="1"/>
      <c r="AC46" s="1"/>
      <c r="AD46" s="1"/>
      <c r="AE46" s="1"/>
      <c r="AF46" s="1"/>
      <c r="AG46" s="16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4:44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X47" s="1"/>
      <c r="Y47" s="1"/>
      <c r="Z47" s="1"/>
      <c r="AA47" s="1"/>
      <c r="AB47" s="1"/>
      <c r="AC47" s="1"/>
      <c r="AD47" s="1"/>
      <c r="AE47" s="1"/>
      <c r="AF47" s="1"/>
      <c r="AG47" s="16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4:44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X48" s="1"/>
      <c r="Y48" s="1"/>
      <c r="Z48" s="1"/>
      <c r="AA48" s="1"/>
      <c r="AB48" s="1"/>
      <c r="AC48" s="1"/>
      <c r="AD48" s="1"/>
      <c r="AE48" s="1"/>
      <c r="AF48" s="1"/>
      <c r="AG48" s="16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4:44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X49" s="1"/>
      <c r="Y49" s="1"/>
      <c r="Z49" s="1"/>
      <c r="AA49" s="1"/>
      <c r="AB49" s="1"/>
      <c r="AC49" s="1"/>
      <c r="AD49" s="1"/>
      <c r="AE49" s="1"/>
      <c r="AF49" s="1"/>
      <c r="AG49" s="16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4:44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X50" s="1"/>
      <c r="Y50" s="1"/>
      <c r="Z50" s="1"/>
      <c r="AA50" s="1"/>
      <c r="AB50" s="1"/>
      <c r="AC50" s="1"/>
      <c r="AD50" s="1"/>
      <c r="AE50" s="1"/>
      <c r="AF50" s="1"/>
      <c r="AG50" s="16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4:44">
      <c r="D51" s="1"/>
      <c r="E51" s="1"/>
      <c r="F51" s="1"/>
      <c r="G51" s="1"/>
      <c r="H51" s="1"/>
      <c r="I51" s="1"/>
      <c r="J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X51" s="1"/>
      <c r="Y51" s="1"/>
      <c r="Z51" s="1"/>
      <c r="AA51" s="1"/>
      <c r="AB51" s="1"/>
      <c r="AC51" s="1"/>
      <c r="AD51" s="1"/>
      <c r="AE51" s="1"/>
      <c r="AF51" s="1"/>
      <c r="AG51" s="16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4:44">
      <c r="E52" s="1"/>
      <c r="F52" s="1"/>
      <c r="G52" s="1"/>
      <c r="H52" s="1"/>
      <c r="I52" s="1"/>
      <c r="J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X52" s="1"/>
      <c r="Y52" s="1"/>
      <c r="Z52" s="1"/>
      <c r="AA52" s="1"/>
      <c r="AB52" s="1"/>
      <c r="AC52" s="1"/>
      <c r="AD52" s="1"/>
      <c r="AE52" s="1"/>
      <c r="AF52" s="1"/>
      <c r="AG52" s="16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4:44">
      <c r="I53" s="1"/>
      <c r="N53" s="1"/>
      <c r="S53" s="1"/>
      <c r="AF53" s="1"/>
      <c r="AG53" s="16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4:44">
      <c r="N54" s="1"/>
      <c r="S54" s="1"/>
      <c r="AF54" s="1"/>
      <c r="AG54" s="16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4:44">
      <c r="N55" s="1"/>
      <c r="AF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4:44">
      <c r="AF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4:44">
      <c r="AF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4:44">
      <c r="AF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4:44">
      <c r="AF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4:44">
      <c r="AF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4:44">
      <c r="AF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4:44">
      <c r="AF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4:44">
      <c r="AF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4:44">
      <c r="AF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35:44"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35:44"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35:44"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35:44"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35:44"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35:44"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35:44"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35:44"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35:44"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35:44"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35:44"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35:44"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35:44"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35:44"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35:44"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35:44"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35:44"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35:44"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35:44"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35:44"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35:44"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35:44"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35:44"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35:44"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35:44"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35:44"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35:44"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35:44"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35:44"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35:44"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35:44"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35:44"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35:44"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35:44"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35:44"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35:44"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35:44"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35:44"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35:44"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35:44"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35:44"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35:44"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35:44"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35:44"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35:44"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35:44"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35:44"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35:44"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35:44"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35:44"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35:44"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35:44"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35:44"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35:44"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35:44"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35:44"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35:44"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35:44"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35:44"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35:44"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35:44"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35:44"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35:44"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35:44"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35:44"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35:44"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35:44"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35:44"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35:44"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35:44"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35:44"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35:44"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35:44"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35:44"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35:44"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35:44"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35:44"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35:44"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35:44"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35:44"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35:44"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35:44"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35:44"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35:44"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35:44"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35:44"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35:44"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35:44"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35:44"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35:44"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35:44"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35:44"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35:44"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35:44"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35:44"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35:44"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35:44"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35:44"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35:44"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35:44"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35:44"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35:44"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35:44"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35:44"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35:44"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35:44"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35:44"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35:44"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35:44"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35:44"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35:44"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35:44"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35:44"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35:44"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35:44"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35:44"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35:44"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35:44"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35:44"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35:44"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35:44"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35:44"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35:44"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35:44"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35:44"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35:44"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35:44"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35:44"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35:44"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35:44"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35:44"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35:44"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35:44"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35:44"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35:44"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35:44"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35:44"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35:44"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35:44"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35:44"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35:44"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35:44"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35:44"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35:44"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35:44"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35:44"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35:44"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35:44"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35:44"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35:44"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35:44"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35:44"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35:44"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35:44"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35:44"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35:44"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35:44"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35:44"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35:44"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35:44"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35:44"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35:44"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35:44"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35:44"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35:44"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35:44"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35:44"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35:44"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35:44"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35:44"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35:44"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35:44"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35:44"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35:44"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35:44"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35:44"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35:44"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35:44"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35:44"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35:44"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35:44"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35:44"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35:44"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35:44"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35:44"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35:44"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35:44"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35:44"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35:44"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35:44"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35:44"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35:44"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35:44"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35:44"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35:44"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35:44"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35:44"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35:44"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35:44"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35:44"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35:44"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35:44"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35:44"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35:44"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35:44"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spans="35:44"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  <row r="271" spans="35:44"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272" spans="35:44"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spans="35:44"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</sheetData>
  <sheetProtection password="CC80" sheet="1" objects="1" scenarios="1" selectLockedCells="1"/>
  <conditionalFormatting sqref="B6:AE14 B16:L31 B15:N15 W15:AE15 N16:AE31">
    <cfRule type="colorScale" priority="2">
      <colorScale>
        <cfvo type="num" val="39"/>
        <cfvo type="num" val="40"/>
        <cfvo type="num" val="45"/>
        <color theme="6" tint="0.59999389629810485"/>
        <color rgb="FFFFEB84"/>
        <color rgb="FFFF5050"/>
      </colorScale>
    </cfRule>
  </conditionalFormatting>
  <conditionalFormatting sqref="B3:AE3">
    <cfRule type="colorScale" priority="1">
      <colorScale>
        <cfvo type="num" val="29"/>
        <cfvo type="num" val="31"/>
        <color theme="6" tint="0.59999389629810485"/>
        <color rgb="FFFF5050"/>
      </colorScale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Geoff</cp:lastModifiedBy>
  <dcterms:created xsi:type="dcterms:W3CDTF">2012-07-09T04:42:13Z</dcterms:created>
  <dcterms:modified xsi:type="dcterms:W3CDTF">2014-03-11T19:12:39Z</dcterms:modified>
</cp:coreProperties>
</file>